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961\Documents\Питание\2025г\"/>
    </mc:Choice>
  </mc:AlternateContent>
  <bookViews>
    <workbookView xWindow="0" yWindow="0" windowWidth="23040" windowHeight="8903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K690" i="1" l="1"/>
  <c r="J690" i="1"/>
  <c r="H690" i="1"/>
  <c r="G690" i="1"/>
  <c r="K627" i="1"/>
  <c r="J627" i="1"/>
  <c r="H627" i="1"/>
  <c r="G627" i="1"/>
  <c r="K551" i="1"/>
  <c r="J551" i="1"/>
  <c r="H551" i="1"/>
  <c r="G551" i="1"/>
  <c r="K472" i="1"/>
  <c r="J472" i="1"/>
  <c r="H472" i="1"/>
  <c r="G472" i="1"/>
  <c r="K405" i="1"/>
  <c r="J405" i="1"/>
  <c r="H405" i="1"/>
  <c r="G405" i="1"/>
  <c r="K335" i="1"/>
  <c r="H335" i="1"/>
  <c r="J335" i="1"/>
  <c r="G335" i="1"/>
  <c r="K267" i="1" l="1"/>
  <c r="J267" i="1"/>
  <c r="H267" i="1"/>
  <c r="G267" i="1"/>
  <c r="K191" i="1"/>
  <c r="J191" i="1"/>
  <c r="H191" i="1"/>
  <c r="G156" i="1"/>
  <c r="G191" i="1" s="1"/>
  <c r="K128" i="1"/>
  <c r="J128" i="1"/>
  <c r="H128" i="1"/>
  <c r="G128" i="1"/>
  <c r="K61" i="1"/>
  <c r="J61" i="1"/>
  <c r="H61" i="1"/>
  <c r="G61" i="1"/>
</calcChain>
</file>

<file path=xl/sharedStrings.xml><?xml version="1.0" encoding="utf-8"?>
<sst xmlns="http://schemas.openxmlformats.org/spreadsheetml/2006/main" count="1753" uniqueCount="303">
  <si>
    <t/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</si>
  <si>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</si>
  <si>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</si>
  <si>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</si>
  <si>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</si>
  <si>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</si>
  <si>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</si>
  <si>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</si>
  <si>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</si>
  <si>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</si>
  <si>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ЗЕЛЕНЫЙ ГОРОШЕК КОНСЕРВИРОВАННЫЙ</t>
  </si>
  <si>
    <t>25</t>
  </si>
  <si>
    <t xml:space="preserve">    Зелёный горошек консервированный</t>
  </si>
  <si>
    <t>38.5</t>
  </si>
  <si>
    <t xml:space="preserve">СЫР ТВЁРДЫЙ </t>
  </si>
  <si>
    <t>15</t>
  </si>
  <si>
    <t xml:space="preserve">    Сыр твёрдый</t>
  </si>
  <si>
    <t>16</t>
  </si>
  <si>
    <t>ОМЛЕТ НАТУРАЛЬНЫЙ</t>
  </si>
  <si>
    <t>150</t>
  </si>
  <si>
    <t xml:space="preserve">    Яйцо куриное 1 сорт</t>
  </si>
  <si>
    <t>114.3</t>
  </si>
  <si>
    <t xml:space="preserve">    Молоко пастер. 3,2% </t>
  </si>
  <si>
    <t>43</t>
  </si>
  <si>
    <t xml:space="preserve">    Масло сливочное </t>
  </si>
  <si>
    <t>7</t>
  </si>
  <si>
    <t xml:space="preserve">    Соль</t>
  </si>
  <si>
    <t>0.3</t>
  </si>
  <si>
    <t>ЧАЙ С САХАРОМ</t>
  </si>
  <si>
    <t>200</t>
  </si>
  <si>
    <t xml:space="preserve">    Чай</t>
  </si>
  <si>
    <t>1</t>
  </si>
  <si>
    <t xml:space="preserve">    Сахар песок</t>
  </si>
  <si>
    <t>10</t>
  </si>
  <si>
    <t xml:space="preserve">    ВОДА ПИТЬЕВАЯ</t>
  </si>
  <si>
    <t>ХЛЕБ ПШЕНИЧНЫЙ</t>
  </si>
  <si>
    <t>60</t>
  </si>
  <si>
    <t xml:space="preserve">    Хлеб пшеничный витаминизированный</t>
  </si>
  <si>
    <t>ХЛЕБ РЖАНОЙ</t>
  </si>
  <si>
    <t>48</t>
  </si>
  <si>
    <t xml:space="preserve">    Хлеб ржаной витаминизированный</t>
  </si>
  <si>
    <t>ЯБЛОКИ</t>
  </si>
  <si>
    <t>111</t>
  </si>
  <si>
    <t xml:space="preserve">    Яблоки</t>
  </si>
  <si>
    <t>126.14</t>
  </si>
  <si>
    <t>ВСЕГО ЗА ДЕНЬ:</t>
  </si>
  <si>
    <t xml:space="preserve">МАСЛО СЛИВОЧНОЕ </t>
  </si>
  <si>
    <t>ПУДИНГ ИЗ ТВОРОГА (ЗАПЕЧЁННЫЙ)</t>
  </si>
  <si>
    <t>200/30</t>
  </si>
  <si>
    <t xml:space="preserve">    Творог 9% </t>
  </si>
  <si>
    <t>151.07</t>
  </si>
  <si>
    <t xml:space="preserve">    Крупа манная</t>
  </si>
  <si>
    <t>7.5</t>
  </si>
  <si>
    <t xml:space="preserve">    Изюм</t>
  </si>
  <si>
    <t>20.41</t>
  </si>
  <si>
    <t>20</t>
  </si>
  <si>
    <t>5</t>
  </si>
  <si>
    <t xml:space="preserve">    Мука пшеничная</t>
  </si>
  <si>
    <t xml:space="preserve">    Сметана 15% </t>
  </si>
  <si>
    <t xml:space="preserve">    Молоко сгущенное с сахаром 8,5% </t>
  </si>
  <si>
    <t>30</t>
  </si>
  <si>
    <t>КАКАО С МОЛОКОМ</t>
  </si>
  <si>
    <t xml:space="preserve">    Какао</t>
  </si>
  <si>
    <t>3</t>
  </si>
  <si>
    <t>100</t>
  </si>
  <si>
    <t>110</t>
  </si>
  <si>
    <t>АПЕЛЬСИНЫ</t>
  </si>
  <si>
    <t xml:space="preserve">    Апельсины</t>
  </si>
  <si>
    <t>165.67</t>
  </si>
  <si>
    <t>КАША ГЕРКУЛЕСОВАЯ С МАСЛОМ</t>
  </si>
  <si>
    <t>150/10</t>
  </si>
  <si>
    <t>79.2</t>
  </si>
  <si>
    <t xml:space="preserve">    Крупа геркулес</t>
  </si>
  <si>
    <t>23.1</t>
  </si>
  <si>
    <t>ЧАЙ С МОЛОКОМ</t>
  </si>
  <si>
    <t>50</t>
  </si>
  <si>
    <t>ПРЯНИКИ</t>
  </si>
  <si>
    <t xml:space="preserve">    Пряники</t>
  </si>
  <si>
    <t>БАНАНЫ</t>
  </si>
  <si>
    <t xml:space="preserve">    Бананы</t>
  </si>
  <si>
    <t>185</t>
  </si>
  <si>
    <t>СВЕКЛА ОТВАРНАЯ</t>
  </si>
  <si>
    <t xml:space="preserve">    Свекла</t>
  </si>
  <si>
    <t>81.6</t>
  </si>
  <si>
    <t>КОТЛЕТА "ДЕТСКАЯ"</t>
  </si>
  <si>
    <t xml:space="preserve">    Свинина замороженная</t>
  </si>
  <si>
    <t>64</t>
  </si>
  <si>
    <t>12</t>
  </si>
  <si>
    <t xml:space="preserve">    Лук репчатый</t>
  </si>
  <si>
    <t>11.9</t>
  </si>
  <si>
    <t>8</t>
  </si>
  <si>
    <t xml:space="preserve">    Масло подсолнечное</t>
  </si>
  <si>
    <t>6</t>
  </si>
  <si>
    <t>0.5</t>
  </si>
  <si>
    <t xml:space="preserve">    Перец черный молотый 10 г</t>
  </si>
  <si>
    <t>0.02</t>
  </si>
  <si>
    <t>ГРЕЧА ОТВАРНАЯ</t>
  </si>
  <si>
    <t xml:space="preserve">    Крупа греча</t>
  </si>
  <si>
    <t>69.3</t>
  </si>
  <si>
    <t>5.25</t>
  </si>
  <si>
    <t>0.75</t>
  </si>
  <si>
    <t>КОФЕЙНЫЙ НАПИТОК</t>
  </si>
  <si>
    <t xml:space="preserve">    Кофейный напиток</t>
  </si>
  <si>
    <t>172</t>
  </si>
  <si>
    <t>МАНДАРИНЫ</t>
  </si>
  <si>
    <t xml:space="preserve">    Мандарины</t>
  </si>
  <si>
    <t>150.01</t>
  </si>
  <si>
    <t>ОГУРЕЦ СВЕЖИЙ</t>
  </si>
  <si>
    <t xml:space="preserve">    Огурцы свежие</t>
  </si>
  <si>
    <t>30.6</t>
  </si>
  <si>
    <t>ТЕФТЕЛИ РЫБНЫЕ (минтай)</t>
  </si>
  <si>
    <t>90</t>
  </si>
  <si>
    <t xml:space="preserve">    Минтай с/м, б/г</t>
  </si>
  <si>
    <t>95.8</t>
  </si>
  <si>
    <t>59.4</t>
  </si>
  <si>
    <t>12.6</t>
  </si>
  <si>
    <t>7.2</t>
  </si>
  <si>
    <t>РИС ОТВАРНОЙ</t>
  </si>
  <si>
    <t xml:space="preserve">    Крупа рис</t>
  </si>
  <si>
    <t>54</t>
  </si>
  <si>
    <t>6.75</t>
  </si>
  <si>
    <t xml:space="preserve">КУКУРУЗА КОНСЕРВИРОВАННАЯ </t>
  </si>
  <si>
    <t xml:space="preserve">    Кукуруза консервированная</t>
  </si>
  <si>
    <t>КАША РИСОВАЯ С МАСЛОМ</t>
  </si>
  <si>
    <t>САЛАТ ИЗ СВЕКЛЫ ВАРЁНОЙ</t>
  </si>
  <si>
    <t>74.26</t>
  </si>
  <si>
    <t>54.6</t>
  </si>
  <si>
    <t>КОТЛЕТА "ЗДОРОВЬЕ"</t>
  </si>
  <si>
    <t>76</t>
  </si>
  <si>
    <t xml:space="preserve">    Морковь</t>
  </si>
  <si>
    <t>21.33</t>
  </si>
  <si>
    <t>МАКАРОННЫЕ ИЗДЕЛИЯ ОТВАРНЫЕ</t>
  </si>
  <si>
    <t>1.05</t>
  </si>
  <si>
    <t xml:space="preserve">    Макаронные изделия</t>
  </si>
  <si>
    <t>51</t>
  </si>
  <si>
    <t>ПОМИДОР СВЕЖИЙ</t>
  </si>
  <si>
    <t xml:space="preserve">    Помидоры свежие</t>
  </si>
  <si>
    <t>59</t>
  </si>
  <si>
    <t>ВАТРУШКА С ПОВИДЛОМ</t>
  </si>
  <si>
    <t>75</t>
  </si>
  <si>
    <t>37.2</t>
  </si>
  <si>
    <t>2</t>
  </si>
  <si>
    <t>1.7</t>
  </si>
  <si>
    <t>0.6</t>
  </si>
  <si>
    <t xml:space="preserve">    Дрожжи сухие</t>
  </si>
  <si>
    <t>1.74</t>
  </si>
  <si>
    <t>1.5</t>
  </si>
  <si>
    <t>0.25</t>
  </si>
  <si>
    <t xml:space="preserve">    Повидло</t>
  </si>
  <si>
    <t>30.3</t>
  </si>
  <si>
    <t>КОТЛЕТА РЫБНАЯ (минтай)</t>
  </si>
  <si>
    <t>16.2</t>
  </si>
  <si>
    <t>9</t>
  </si>
  <si>
    <t>Итого:</t>
  </si>
  <si>
    <r>
      <t xml:space="preserve">День недели: </t>
    </r>
    <r>
      <rPr>
        <sz val="11"/>
        <color theme="1"/>
        <rFont val="Calibri"/>
        <family val="2"/>
        <charset val="204"/>
        <scheme val="minor"/>
      </rPr>
      <t>понедельник</t>
    </r>
  </si>
  <si>
    <r>
      <t xml:space="preserve">Неделя:            </t>
    </r>
    <r>
      <rPr>
        <sz val="11"/>
        <color theme="1"/>
        <rFont val="Calibri"/>
        <family val="2"/>
        <charset val="204"/>
        <scheme val="minor"/>
      </rPr>
      <t>первая</t>
    </r>
  </si>
  <si>
    <r>
      <t xml:space="preserve">Сезон:              </t>
    </r>
    <r>
      <rPr>
        <sz val="11"/>
        <color theme="1"/>
        <rFont val="Calibri"/>
        <family val="2"/>
        <charset val="204"/>
        <scheme val="minor"/>
      </rPr>
      <t>весенне-летний</t>
    </r>
  </si>
  <si>
    <r>
      <t xml:space="preserve">Возраст:          </t>
    </r>
    <r>
      <rPr>
        <sz val="11"/>
        <color theme="1"/>
        <rFont val="Calibri"/>
        <family val="2"/>
        <charset val="204"/>
        <scheme val="minor"/>
      </rPr>
      <t>7-11 лет</t>
    </r>
  </si>
  <si>
    <r>
      <t xml:space="preserve">День недели: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</si>
  <si>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 xml:space="preserve">День недели: </t>
    </r>
    <r>
      <rPr>
        <sz val="11"/>
        <color theme="1"/>
        <rFont val="Calibri"/>
        <family val="2"/>
        <charset val="204"/>
        <scheme val="minor"/>
      </rPr>
      <t>среда</t>
    </r>
  </si>
  <si>
    <r>
      <t xml:space="preserve">День недели: </t>
    </r>
    <r>
      <rPr>
        <sz val="11"/>
        <color theme="1"/>
        <rFont val="Calibri"/>
        <family val="2"/>
        <charset val="204"/>
        <scheme val="minor"/>
      </rPr>
      <t>четверг</t>
    </r>
  </si>
  <si>
    <r>
      <t xml:space="preserve">День недели: </t>
    </r>
    <r>
      <rPr>
        <sz val="11"/>
        <color theme="1"/>
        <rFont val="Calibri"/>
        <family val="2"/>
        <charset val="204"/>
        <scheme val="minor"/>
      </rPr>
      <t>пятница</t>
    </r>
  </si>
  <si>
    <t>Обед</t>
  </si>
  <si>
    <t>МОРКОВЬ ОТВАРНАЯ</t>
  </si>
  <si>
    <t>80.4</t>
  </si>
  <si>
    <t>60.3</t>
  </si>
  <si>
    <t>СУП КАРТОФЕЛЬНЫЙ С ГОРОХОМ</t>
  </si>
  <si>
    <t xml:space="preserve">    Картофель</t>
  </si>
  <si>
    <t>66.67</t>
  </si>
  <si>
    <t>40</t>
  </si>
  <si>
    <t xml:space="preserve">    Горох</t>
  </si>
  <si>
    <t>10.67</t>
  </si>
  <si>
    <t>9.5</t>
  </si>
  <si>
    <t>144</t>
  </si>
  <si>
    <t>4</t>
  </si>
  <si>
    <t>0.4</t>
  </si>
  <si>
    <t xml:space="preserve">    Лавровый лист</t>
  </si>
  <si>
    <t>0.01</t>
  </si>
  <si>
    <t>КОТЛЕТА МЯСНАЯ</t>
  </si>
  <si>
    <t>66.6</t>
  </si>
  <si>
    <t>10.7</t>
  </si>
  <si>
    <t xml:space="preserve">    Сухари панировочные</t>
  </si>
  <si>
    <t>4.5</t>
  </si>
  <si>
    <t>5.4</t>
  </si>
  <si>
    <t>КОМПОТ ИЗ СМЕСИ СУХОФРУКТОВ</t>
  </si>
  <si>
    <t xml:space="preserve">    Компотная смесь (сухофрукты)</t>
  </si>
  <si>
    <t>МОЛОКО ПИТЬЕВОЕ</t>
  </si>
  <si>
    <t>Энергетическая ценность, ккал</t>
  </si>
  <si>
    <t>ЩИ СО СМЕТАНОЙ</t>
  </si>
  <si>
    <t>200/5</t>
  </si>
  <si>
    <t xml:space="preserve">    Капуста</t>
  </si>
  <si>
    <t>70</t>
  </si>
  <si>
    <t>56</t>
  </si>
  <si>
    <t xml:space="preserve">    Паста томатная</t>
  </si>
  <si>
    <t>160</t>
  </si>
  <si>
    <t>ШНИЦЕЛЬ РЫБНЫЙ НАТУРАЛЬНЫЙ (минтай)</t>
  </si>
  <si>
    <t>138.71</t>
  </si>
  <si>
    <t>86</t>
  </si>
  <si>
    <t>23.81</t>
  </si>
  <si>
    <t>ПЮРЕ КАРТОФЕЛЬНОЕ</t>
  </si>
  <si>
    <t>214.68</t>
  </si>
  <si>
    <t>128.81</t>
  </si>
  <si>
    <t>23.7</t>
  </si>
  <si>
    <t>СОК ФРУКТОВЫЙ</t>
  </si>
  <si>
    <t xml:space="preserve">    Сок фруктовый</t>
  </si>
  <si>
    <t xml:space="preserve">ЙОГУРТ </t>
  </si>
  <si>
    <t xml:space="preserve">    Йогурт </t>
  </si>
  <si>
    <t>207</t>
  </si>
  <si>
    <t>70.8</t>
  </si>
  <si>
    <t>РАССОЛЬНИК "ДОМАШНИЙ" СО СМЕТАНОЙ</t>
  </si>
  <si>
    <t xml:space="preserve">    Огурцы консервированные</t>
  </si>
  <si>
    <t>21.8</t>
  </si>
  <si>
    <t>ШНИЦЕЛЬ</t>
  </si>
  <si>
    <t>НАПИТОК ВИТАМИННЫЙ "ВИТОШКА"</t>
  </si>
  <si>
    <t xml:space="preserve">    Смесь сухая вит. "Витошка"</t>
  </si>
  <si>
    <t>СУП КАРТОФЕЛЬНЫЙ С КРУПОЙ, СО СМЕТАНОЙ</t>
  </si>
  <si>
    <t>2.4</t>
  </si>
  <si>
    <t>КОЛБАСКИ "ВИТАМИННЫЕ"</t>
  </si>
  <si>
    <t xml:space="preserve">    Кура охлажденная</t>
  </si>
  <si>
    <t>141.8</t>
  </si>
  <si>
    <t>84.6</t>
  </si>
  <si>
    <t>10.53</t>
  </si>
  <si>
    <t>7.9</t>
  </si>
  <si>
    <t>3.6</t>
  </si>
  <si>
    <t>КАПУСТА ТУШЕНАЯ</t>
  </si>
  <si>
    <t>215</t>
  </si>
  <si>
    <t>7.14</t>
  </si>
  <si>
    <t>КИСЕЛЬ ИЗ ПЛОДОВ ШИПОВНИКА (ВИТАМИННЫЙ)</t>
  </si>
  <si>
    <t xml:space="preserve">    Шиповник</t>
  </si>
  <si>
    <t xml:space="preserve">    Крахмал картофельный</t>
  </si>
  <si>
    <t>218</t>
  </si>
  <si>
    <r>
      <t xml:space="preserve">Неделя:            </t>
    </r>
    <r>
      <rPr>
        <sz val="11"/>
        <color theme="1"/>
        <rFont val="Calibri"/>
        <family val="2"/>
        <charset val="204"/>
        <scheme val="minor"/>
      </rPr>
      <t>вторая</t>
    </r>
  </si>
  <si>
    <t>САЛАТ ИЗ КВАШЕНОЙ КАПУСТЫ</t>
  </si>
  <si>
    <t xml:space="preserve">    Капуста квашеная</t>
  </si>
  <si>
    <t>49.4</t>
  </si>
  <si>
    <t>2.5</t>
  </si>
  <si>
    <t>БОРЩ СО СМЕТАНОЙ</t>
  </si>
  <si>
    <t>43.52</t>
  </si>
  <si>
    <t>32</t>
  </si>
  <si>
    <t>24</t>
  </si>
  <si>
    <t>2.6</t>
  </si>
  <si>
    <t>ПЕЧЕНЬ ПО-СТРОГАНОВСКИ</t>
  </si>
  <si>
    <t>90/50</t>
  </si>
  <si>
    <t xml:space="preserve">    Печень говяжья</t>
  </si>
  <si>
    <t>160.2</t>
  </si>
  <si>
    <t>132.97</t>
  </si>
  <si>
    <t>10.8</t>
  </si>
  <si>
    <t>12.5</t>
  </si>
  <si>
    <t>3.75</t>
  </si>
  <si>
    <t>46.2</t>
  </si>
  <si>
    <t>СУП КАРТОФЕЛЬНЫЙ С КРУПОЙ</t>
  </si>
  <si>
    <t>БИТОЧКИ МЯСНЫЕ</t>
  </si>
  <si>
    <t>КОМПОТ ИЗ КУРАГИ И ИЗЮМА</t>
  </si>
  <si>
    <t xml:space="preserve">    Курага</t>
  </si>
  <si>
    <t>10.2</t>
  </si>
  <si>
    <t>203</t>
  </si>
  <si>
    <t>ЗЕЛЕНЫЙ ГОРОШЕК КОНСЕРВИР.</t>
  </si>
  <si>
    <t>САЛАТ "НЕЖНЫЙ"</t>
  </si>
  <si>
    <t>49.33</t>
  </si>
  <si>
    <t>37</t>
  </si>
  <si>
    <t>39.8</t>
  </si>
  <si>
    <t>35</t>
  </si>
  <si>
    <t>23</t>
  </si>
  <si>
    <t>СУП ИЗ ОВОЩЕЙ СО СМЕТАНОЙ</t>
  </si>
  <si>
    <t>9.8</t>
  </si>
  <si>
    <t>6.4</t>
  </si>
  <si>
    <t>152</t>
  </si>
  <si>
    <t>РЫБА (ФИЛЕ) ПРИПУЩЕННАЯ (минтай) С МАСЛОМ</t>
  </si>
  <si>
    <t>120/5</t>
  </si>
  <si>
    <t>214.8</t>
  </si>
  <si>
    <t>146.4</t>
  </si>
  <si>
    <t>5.71</t>
  </si>
  <si>
    <t>4.8</t>
  </si>
  <si>
    <r>
      <t>ПУДИНГ ИЗ ТВОРОГА</t>
    </r>
    <r>
      <rPr>
        <sz val="9"/>
        <color indexed="8"/>
        <rFont val="Arial"/>
        <family val="2"/>
        <charset val="204"/>
      </rPr>
      <t xml:space="preserve"> (ЗАПЕЧЁННЫЙ)</t>
    </r>
  </si>
  <si>
    <t>41.75</t>
  </si>
  <si>
    <t>РАССОЛЬНИК "ЛЕНИНГРАДСКИЙ" СО СМЕТАНОЙ</t>
  </si>
  <si>
    <t xml:space="preserve">    Крупа перловая</t>
  </si>
  <si>
    <t>ПЕЧЕНЬ ТУШЕНАЯ</t>
  </si>
  <si>
    <t>154.8</t>
  </si>
  <si>
    <t>128.48</t>
  </si>
  <si>
    <t>0.45</t>
  </si>
  <si>
    <t>РАГУ ИЗ ОВОЩЕЙ</t>
  </si>
  <si>
    <t>120</t>
  </si>
  <si>
    <t>72</t>
  </si>
  <si>
    <t>28.57</t>
  </si>
  <si>
    <t>37.5</t>
  </si>
  <si>
    <t>2.7</t>
  </si>
  <si>
    <t>2.1</t>
  </si>
  <si>
    <t>4.27</t>
  </si>
  <si>
    <t>3.2</t>
  </si>
  <si>
    <t>1.4</t>
  </si>
  <si>
    <t>4.6</t>
  </si>
  <si>
    <t>КУРИЦА ОТВАРНАЯ</t>
  </si>
  <si>
    <t>144.3</t>
  </si>
  <si>
    <t>128.3</t>
  </si>
  <si>
    <t>4.3</t>
  </si>
  <si>
    <t>СУП "КРЕСТЬЯНСКИЙ" С КРУПОЙ, СО СМЕТАНОЙ</t>
  </si>
  <si>
    <t>33.33</t>
  </si>
  <si>
    <t>ЖАРКОЕ ПО-ДОМАШНЕМУ (свинина)</t>
  </si>
  <si>
    <t>50/150</t>
  </si>
  <si>
    <t>74</t>
  </si>
  <si>
    <t>17.86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</si>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</sst>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right" vertical="center" wrapText="1"/>
    </xf>
    <xf numFmtId="0" fontId="21" fillId="0" borderId="11" xfId="0" applyNumberFormat="1" applyFont="1" applyFill="1" applyBorder="1" applyAlignment="1" applyProtection="1">
      <alignment horizontal="right" vertical="center" wrapText="1"/>
    </xf>
    <xf numFmtId="164" fontId="21" fillId="0" borderId="11" xfId="0" applyNumberFormat="1" applyFont="1" applyFill="1" applyBorder="1" applyAlignment="1" applyProtection="1">
      <alignment horizontal="right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64" fontId="20" fillId="0" borderId="0" xfId="0" applyNumberFormat="1" applyFont="1" applyFill="1" applyBorder="1" applyAlignment="1" applyProtection="1">
      <alignment horizontal="right" vertical="center" wrapText="1"/>
    </xf>
    <xf numFmtId="164" fontId="26" fillId="0" borderId="11" xfId="0" applyNumberFormat="1" applyFont="1" applyFill="1" applyBorder="1" applyAlignment="1" applyProtection="1">
      <alignment horizontal="right" vertical="center" wrapText="1"/>
    </xf>
    <xf numFmtId="0" fontId="27" fillId="0" borderId="11" xfId="0" applyNumberFormat="1" applyFont="1" applyFill="1" applyBorder="1" applyAlignment="1" applyProtection="1">
      <alignment horizontal="right" vertical="center" wrapText="1"/>
    </xf>
    <xf numFmtId="164" fontId="27" fillId="0" borderId="11" xfId="0" applyNumberFormat="1" applyFont="1" applyFill="1" applyBorder="1" applyAlignment="1" applyProtection="1">
      <alignment horizontal="right" vertical="center" wrapText="1"/>
    </xf>
    <xf numFmtId="164" fontId="22" fillId="0" borderId="11" xfId="0" applyNumberFormat="1" applyFont="1" applyFill="1" applyBorder="1" applyAlignment="1" applyProtection="1">
      <alignment horizontal="right" vertical="center" wrapText="1"/>
    </xf>
    <xf numFmtId="0" fontId="26" fillId="0" borderId="17" xfId="0" applyNumberFormat="1" applyFont="1" applyFill="1" applyBorder="1" applyAlignment="1" applyProtection="1">
      <alignment horizontal="left" vertical="center" wrapText="1"/>
    </xf>
    <xf numFmtId="0" fontId="26" fillId="0" borderId="19" xfId="0" applyNumberFormat="1" applyFont="1" applyFill="1" applyBorder="1" applyAlignment="1" applyProtection="1">
      <alignment horizontal="left" vertical="center" wrapText="1"/>
    </xf>
    <xf numFmtId="0" fontId="26" fillId="0" borderId="18" xfId="0" applyNumberFormat="1" applyFont="1" applyFill="1" applyBorder="1" applyAlignment="1" applyProtection="1">
      <alignment horizontal="left" vertical="center" wrapText="1"/>
    </xf>
    <xf numFmtId="164" fontId="22" fillId="0" borderId="17" xfId="0" applyNumberFormat="1" applyFont="1" applyFill="1" applyBorder="1" applyAlignment="1" applyProtection="1">
      <alignment horizontal="right" vertical="center" wrapText="1"/>
    </xf>
    <xf numFmtId="164" fontId="22" fillId="0" borderId="18" xfId="0" applyNumberFormat="1" applyFont="1" applyFill="1" applyBorder="1" applyAlignment="1" applyProtection="1">
      <alignment horizontal="right" vertical="center" wrapText="1"/>
    </xf>
    <xf numFmtId="164" fontId="22" fillId="0" borderId="19" xfId="0" applyNumberFormat="1" applyFont="1" applyFill="1" applyBorder="1" applyAlignment="1" applyProtection="1">
      <alignment horizontal="right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164" fontId="20" fillId="0" borderId="17" xfId="0" applyNumberFormat="1" applyFont="1" applyFill="1" applyBorder="1" applyAlignment="1" applyProtection="1">
      <alignment horizontal="right" vertical="center" wrapText="1"/>
    </xf>
    <xf numFmtId="164" fontId="20" fillId="0" borderId="18" xfId="0" applyNumberFormat="1" applyFont="1" applyFill="1" applyBorder="1" applyAlignment="1" applyProtection="1">
      <alignment horizontal="right" vertical="center" wrapText="1"/>
    </xf>
    <xf numFmtId="164" fontId="20" fillId="0" borderId="19" xfId="0" applyNumberFormat="1" applyFont="1" applyFill="1" applyBorder="1" applyAlignment="1" applyProtection="1">
      <alignment horizontal="right" vertical="center" wrapText="1"/>
    </xf>
    <xf numFmtId="0" fontId="27" fillId="0" borderId="17" xfId="0" applyNumberFormat="1" applyFont="1" applyFill="1" applyBorder="1" applyAlignment="1" applyProtection="1">
      <alignment horizontal="left" vertical="center" wrapText="1"/>
    </xf>
    <xf numFmtId="0" fontId="27" fillId="0" borderId="19" xfId="0" applyNumberFormat="1" applyFont="1" applyFill="1" applyBorder="1" applyAlignment="1" applyProtection="1">
      <alignment horizontal="left" vertical="center" wrapText="1"/>
    </xf>
    <xf numFmtId="0" fontId="27" fillId="0" borderId="18" xfId="0" applyNumberFormat="1" applyFont="1" applyFill="1" applyBorder="1" applyAlignment="1" applyProtection="1">
      <alignment horizontal="left" vertical="center" wrapText="1"/>
    </xf>
    <xf numFmtId="164" fontId="27" fillId="0" borderId="17" xfId="0" applyNumberFormat="1" applyFont="1" applyFill="1" applyBorder="1" applyAlignment="1" applyProtection="1">
      <alignment horizontal="right" vertical="center" wrapText="1"/>
    </xf>
    <xf numFmtId="164" fontId="27" fillId="0" borderId="18" xfId="0" applyNumberFormat="1" applyFont="1" applyFill="1" applyBorder="1" applyAlignment="1" applyProtection="1">
      <alignment horizontal="right" vertical="center" wrapText="1"/>
    </xf>
    <xf numFmtId="164" fontId="27" fillId="0" borderId="19" xfId="0" applyNumberFormat="1" applyFont="1" applyFill="1" applyBorder="1" applyAlignment="1" applyProtection="1">
      <alignment horizontal="right" vertical="center" wrapText="1"/>
    </xf>
    <xf numFmtId="0" fontId="26" fillId="0" borderId="17" xfId="0" applyNumberFormat="1" applyFont="1" applyFill="1" applyBorder="1" applyAlignment="1" applyProtection="1">
      <alignment horizontal="right" vertical="center" wrapText="1"/>
    </xf>
    <xf numFmtId="0" fontId="26" fillId="0" borderId="18" xfId="0" applyNumberFormat="1" applyFont="1" applyFill="1" applyBorder="1" applyAlignment="1" applyProtection="1">
      <alignment horizontal="right" vertical="center" wrapText="1"/>
    </xf>
    <xf numFmtId="164" fontId="26" fillId="0" borderId="17" xfId="0" applyNumberFormat="1" applyFont="1" applyFill="1" applyBorder="1" applyAlignment="1" applyProtection="1">
      <alignment horizontal="right" vertical="center" wrapText="1"/>
    </xf>
    <xf numFmtId="164" fontId="26" fillId="0" borderId="18" xfId="0" applyNumberFormat="1" applyFont="1" applyFill="1" applyBorder="1" applyAlignment="1" applyProtection="1">
      <alignment horizontal="right" vertical="center" wrapText="1"/>
    </xf>
    <xf numFmtId="164" fontId="26" fillId="0" borderId="19" xfId="0" applyNumberFormat="1" applyFont="1" applyFill="1" applyBorder="1" applyAlignment="1" applyProtection="1">
      <alignment horizontal="right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19" xfId="0" applyNumberFormat="1" applyFont="1" applyFill="1" applyBorder="1" applyAlignment="1" applyProtection="1">
      <alignment horizontal="left" vertical="center" wrapText="1"/>
    </xf>
    <xf numFmtId="0" fontId="21" fillId="0" borderId="18" xfId="0" applyNumberFormat="1" applyFont="1" applyFill="1" applyBorder="1" applyAlignment="1" applyProtection="1">
      <alignment horizontal="left" vertical="center" wrapText="1"/>
    </xf>
    <xf numFmtId="164" fontId="21" fillId="0" borderId="17" xfId="0" applyNumberFormat="1" applyFont="1" applyFill="1" applyBorder="1" applyAlignment="1" applyProtection="1">
      <alignment horizontal="right" vertical="center" wrapText="1"/>
    </xf>
    <xf numFmtId="164" fontId="21" fillId="0" borderId="18" xfId="0" applyNumberFormat="1" applyFont="1" applyFill="1" applyBorder="1" applyAlignment="1" applyProtection="1">
      <alignment horizontal="right" vertical="center" wrapText="1"/>
    </xf>
    <xf numFmtId="164" fontId="21" fillId="0" borderId="19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18" xfId="0" applyNumberFormat="1" applyFont="1" applyFill="1" applyBorder="1" applyAlignment="1" applyProtection="1">
      <alignment horizontal="right" vertical="center" wrapText="1"/>
    </xf>
    <xf numFmtId="164" fontId="18" fillId="0" borderId="17" xfId="0" applyNumberFormat="1" applyFont="1" applyFill="1" applyBorder="1" applyAlignment="1" applyProtection="1">
      <alignment horizontal="right" vertical="center" wrapText="1"/>
    </xf>
    <xf numFmtId="164" fontId="18" fillId="0" borderId="18" xfId="0" applyNumberFormat="1" applyFont="1" applyFill="1" applyBorder="1" applyAlignment="1" applyProtection="1">
      <alignment horizontal="right" vertical="center" wrapText="1"/>
    </xf>
    <xf numFmtId="164" fontId="18" fillId="0" borderId="19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left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>
      <alignment horizontal="left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19" xfId="0" applyNumberFormat="1" applyFont="1" applyFill="1" applyBorder="1" applyAlignment="1" applyProtection="1">
      <alignment horizontal="left" vertical="center" wrapText="1"/>
    </xf>
    <xf numFmtId="0" fontId="24" fillId="0" borderId="18" xfId="0" applyNumberFormat="1" applyFont="1" applyFill="1" applyBorder="1" applyAlignment="1" applyProtection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0"/>
  <sheetViews>
    <sheetView tabSelected="1" topLeftCell="A661" workbookViewId="0">
      <selection activeCell="R685" sqref="R685"/>
    </sheetView>
  </sheetViews>
  <sheetFormatPr defaultRowHeight="15.05" x14ac:dyDescent="0.3"/>
  <cols>
    <col min="1" max="1" width="1.21875" customWidth="1"/>
    <col min="2" max="2" width="5.109375" customWidth="1"/>
    <col min="3" max="3" width="21.109375" customWidth="1"/>
    <col min="4" max="4" width="6" customWidth="1"/>
    <col min="5" max="5" width="10.21875" customWidth="1"/>
    <col min="6" max="6" width="8.5546875" customWidth="1"/>
    <col min="7" max="7" width="9.88671875" customWidth="1"/>
    <col min="8" max="8" width="4.6640625" customWidth="1"/>
    <col min="9" max="9" width="3.88671875" customWidth="1"/>
    <col min="10" max="10" width="12.44140625" customWidth="1"/>
    <col min="11" max="11" width="4" customWidth="1"/>
    <col min="12" max="12" width="5.109375" customWidth="1"/>
    <col min="13" max="13" width="4.6640625" customWidth="1"/>
  </cols>
  <sheetData>
    <row r="1" spans="1:13" ht="12.05" customHeight="1" x14ac:dyDescent="0.3">
      <c r="A1" s="55" t="s">
        <v>154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2.05" customHeight="1" x14ac:dyDescent="0.3">
      <c r="A2" s="55" t="s">
        <v>155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2.05" customHeight="1" x14ac:dyDescent="0.3">
      <c r="A3" s="55" t="s">
        <v>156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2.05" customHeight="1" x14ac:dyDescent="0.3">
      <c r="A4" s="55" t="s">
        <v>157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4.4" customHeight="1" x14ac:dyDescent="0.3">
      <c r="A5" s="59" t="s">
        <v>1</v>
      </c>
      <c r="B5" s="60"/>
      <c r="C5" s="60"/>
      <c r="D5" s="61"/>
      <c r="E5" s="65" t="s">
        <v>2</v>
      </c>
      <c r="F5" s="66"/>
      <c r="G5" s="65" t="s">
        <v>3</v>
      </c>
      <c r="H5" s="67"/>
      <c r="I5" s="67"/>
      <c r="J5" s="66"/>
      <c r="K5" s="68" t="s">
        <v>187</v>
      </c>
      <c r="L5" s="69"/>
      <c r="M5" s="70"/>
    </row>
    <row r="6" spans="1:13" ht="14.4" customHeight="1" x14ac:dyDescent="0.3">
      <c r="A6" s="62"/>
      <c r="B6" s="63"/>
      <c r="C6" s="63"/>
      <c r="D6" s="64"/>
      <c r="E6" s="1" t="s">
        <v>4</v>
      </c>
      <c r="F6" s="1" t="s">
        <v>5</v>
      </c>
      <c r="G6" s="1" t="s">
        <v>6</v>
      </c>
      <c r="H6" s="65" t="s">
        <v>7</v>
      </c>
      <c r="I6" s="66"/>
      <c r="J6" s="1" t="s">
        <v>8</v>
      </c>
      <c r="K6" s="71"/>
      <c r="L6" s="72"/>
      <c r="M6" s="73"/>
    </row>
    <row r="7" spans="1:13" ht="15.65" customHeight="1" x14ac:dyDescent="0.3">
      <c r="A7" s="56" t="s">
        <v>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ht="26.65" customHeight="1" x14ac:dyDescent="0.3">
      <c r="A8" s="47" t="s">
        <v>10</v>
      </c>
      <c r="B8" s="48"/>
      <c r="C8" s="48"/>
      <c r="D8" s="49"/>
      <c r="E8" s="50" t="s">
        <v>11</v>
      </c>
      <c r="F8" s="51"/>
      <c r="G8" s="2">
        <v>0.75</v>
      </c>
      <c r="H8" s="52">
        <v>0</v>
      </c>
      <c r="I8" s="53"/>
      <c r="J8" s="2">
        <v>1.5</v>
      </c>
      <c r="K8" s="52">
        <v>8.75</v>
      </c>
      <c r="L8" s="54"/>
      <c r="M8" s="53"/>
    </row>
    <row r="9" spans="1:13" ht="12.4" customHeight="1" x14ac:dyDescent="0.3">
      <c r="A9" s="41" t="s">
        <v>12</v>
      </c>
      <c r="B9" s="42"/>
      <c r="C9" s="42"/>
      <c r="D9" s="43"/>
      <c r="E9" s="3" t="s">
        <v>13</v>
      </c>
      <c r="F9" s="3" t="s">
        <v>11</v>
      </c>
      <c r="G9" s="4">
        <v>0.75</v>
      </c>
      <c r="H9" s="44">
        <v>0</v>
      </c>
      <c r="I9" s="45"/>
      <c r="J9" s="4">
        <v>1.5</v>
      </c>
      <c r="K9" s="44">
        <v>8.75</v>
      </c>
      <c r="L9" s="46"/>
      <c r="M9" s="45"/>
    </row>
    <row r="10" spans="1:13" ht="14.75" customHeight="1" x14ac:dyDescent="0.3">
      <c r="A10" s="47" t="s">
        <v>14</v>
      </c>
      <c r="B10" s="48"/>
      <c r="C10" s="48"/>
      <c r="D10" s="49"/>
      <c r="E10" s="50" t="s">
        <v>15</v>
      </c>
      <c r="F10" s="51"/>
      <c r="G10" s="2">
        <v>3.87</v>
      </c>
      <c r="H10" s="52">
        <v>3.78</v>
      </c>
      <c r="I10" s="53"/>
      <c r="J10" s="2">
        <v>0</v>
      </c>
      <c r="K10" s="52">
        <v>50.1</v>
      </c>
      <c r="L10" s="54"/>
      <c r="M10" s="53"/>
    </row>
    <row r="11" spans="1:13" ht="12.4" customHeight="1" x14ac:dyDescent="0.3">
      <c r="A11" s="41" t="s">
        <v>16</v>
      </c>
      <c r="B11" s="42"/>
      <c r="C11" s="42"/>
      <c r="D11" s="43"/>
      <c r="E11" s="3" t="s">
        <v>17</v>
      </c>
      <c r="F11" s="3" t="s">
        <v>15</v>
      </c>
      <c r="G11" s="4">
        <v>3.87</v>
      </c>
      <c r="H11" s="44">
        <v>3.78</v>
      </c>
      <c r="I11" s="45"/>
      <c r="J11" s="4">
        <v>0</v>
      </c>
      <c r="K11" s="44">
        <v>50.1</v>
      </c>
      <c r="L11" s="46"/>
      <c r="M11" s="45"/>
    </row>
    <row r="12" spans="1:13" ht="14.75" customHeight="1" x14ac:dyDescent="0.3">
      <c r="A12" s="47" t="s">
        <v>18</v>
      </c>
      <c r="B12" s="48"/>
      <c r="C12" s="48"/>
      <c r="D12" s="49"/>
      <c r="E12" s="50" t="s">
        <v>19</v>
      </c>
      <c r="F12" s="51"/>
      <c r="G12" s="2">
        <v>15.51</v>
      </c>
      <c r="H12" s="52">
        <v>19.36</v>
      </c>
      <c r="I12" s="53"/>
      <c r="J12" s="2">
        <v>3.17</v>
      </c>
      <c r="K12" s="52">
        <v>247.37</v>
      </c>
      <c r="L12" s="54"/>
      <c r="M12" s="53"/>
    </row>
    <row r="13" spans="1:13" ht="12.4" customHeight="1" x14ac:dyDescent="0.3">
      <c r="A13" s="41" t="s">
        <v>20</v>
      </c>
      <c r="B13" s="42"/>
      <c r="C13" s="42"/>
      <c r="D13" s="43"/>
      <c r="E13" s="3" t="s">
        <v>21</v>
      </c>
      <c r="F13" s="3" t="s">
        <v>21</v>
      </c>
      <c r="G13" s="4">
        <v>14.19</v>
      </c>
      <c r="H13" s="44">
        <v>13.09</v>
      </c>
      <c r="I13" s="45"/>
      <c r="J13" s="4">
        <v>1.1100000000000001</v>
      </c>
      <c r="K13" s="44">
        <v>177.39</v>
      </c>
      <c r="L13" s="46"/>
      <c r="M13" s="45"/>
    </row>
    <row r="14" spans="1:13" ht="12.4" customHeight="1" x14ac:dyDescent="0.3">
      <c r="A14" s="41" t="s">
        <v>22</v>
      </c>
      <c r="B14" s="42"/>
      <c r="C14" s="42"/>
      <c r="D14" s="43"/>
      <c r="E14" s="3" t="s">
        <v>23</v>
      </c>
      <c r="F14" s="3" t="s">
        <v>23</v>
      </c>
      <c r="G14" s="4">
        <v>1.25</v>
      </c>
      <c r="H14" s="44">
        <v>1.34</v>
      </c>
      <c r="I14" s="45"/>
      <c r="J14" s="4">
        <v>1.96</v>
      </c>
      <c r="K14" s="44">
        <v>25.03</v>
      </c>
      <c r="L14" s="46"/>
      <c r="M14" s="45"/>
    </row>
    <row r="15" spans="1:13" ht="12.4" customHeight="1" x14ac:dyDescent="0.3">
      <c r="A15" s="41" t="s">
        <v>24</v>
      </c>
      <c r="B15" s="42"/>
      <c r="C15" s="42"/>
      <c r="D15" s="43"/>
      <c r="E15" s="3" t="s">
        <v>25</v>
      </c>
      <c r="F15" s="3" t="s">
        <v>25</v>
      </c>
      <c r="G15" s="4">
        <v>7.0000000000000007E-2</v>
      </c>
      <c r="H15" s="44">
        <v>4.93</v>
      </c>
      <c r="I15" s="45"/>
      <c r="J15" s="4">
        <v>0.1</v>
      </c>
      <c r="K15" s="44">
        <v>44.95</v>
      </c>
      <c r="L15" s="46"/>
      <c r="M15" s="45"/>
    </row>
    <row r="16" spans="1:13" ht="12.4" customHeight="1" x14ac:dyDescent="0.3">
      <c r="A16" s="41" t="s">
        <v>26</v>
      </c>
      <c r="B16" s="42"/>
      <c r="C16" s="42"/>
      <c r="D16" s="43"/>
      <c r="E16" s="3" t="s">
        <v>27</v>
      </c>
      <c r="F16" s="3" t="s">
        <v>27</v>
      </c>
      <c r="G16" s="4">
        <v>0</v>
      </c>
      <c r="H16" s="44">
        <v>0</v>
      </c>
      <c r="I16" s="45"/>
      <c r="J16" s="4">
        <v>0</v>
      </c>
      <c r="K16" s="44">
        <v>0</v>
      </c>
      <c r="L16" s="46"/>
      <c r="M16" s="45"/>
    </row>
    <row r="17" spans="1:13" ht="14.75" customHeight="1" x14ac:dyDescent="0.3">
      <c r="A17" s="47" t="s">
        <v>28</v>
      </c>
      <c r="B17" s="48"/>
      <c r="C17" s="48"/>
      <c r="D17" s="49"/>
      <c r="E17" s="50" t="s">
        <v>29</v>
      </c>
      <c r="F17" s="51"/>
      <c r="G17" s="2">
        <v>0.19</v>
      </c>
      <c r="H17" s="52">
        <v>0.05</v>
      </c>
      <c r="I17" s="53"/>
      <c r="J17" s="2">
        <v>9.77</v>
      </c>
      <c r="K17" s="52">
        <v>40.270000000000003</v>
      </c>
      <c r="L17" s="54"/>
      <c r="M17" s="53"/>
    </row>
    <row r="18" spans="1:13" ht="12.4" customHeight="1" x14ac:dyDescent="0.3">
      <c r="A18" s="41" t="s">
        <v>30</v>
      </c>
      <c r="B18" s="42"/>
      <c r="C18" s="42"/>
      <c r="D18" s="43"/>
      <c r="E18" s="3" t="s">
        <v>31</v>
      </c>
      <c r="F18" s="3" t="s">
        <v>31</v>
      </c>
      <c r="G18" s="4">
        <v>0.19</v>
      </c>
      <c r="H18" s="44">
        <v>0.05</v>
      </c>
      <c r="I18" s="45"/>
      <c r="J18" s="4">
        <v>7.0000000000000007E-2</v>
      </c>
      <c r="K18" s="44">
        <v>1.47</v>
      </c>
      <c r="L18" s="46"/>
      <c r="M18" s="45"/>
    </row>
    <row r="19" spans="1:13" ht="12.4" customHeight="1" x14ac:dyDescent="0.3">
      <c r="A19" s="41" t="s">
        <v>32</v>
      </c>
      <c r="B19" s="42"/>
      <c r="C19" s="42"/>
      <c r="D19" s="43"/>
      <c r="E19" s="3" t="s">
        <v>33</v>
      </c>
      <c r="F19" s="3" t="s">
        <v>33</v>
      </c>
      <c r="G19" s="4">
        <v>0</v>
      </c>
      <c r="H19" s="44">
        <v>0</v>
      </c>
      <c r="I19" s="45"/>
      <c r="J19" s="4">
        <v>9.6999999999999993</v>
      </c>
      <c r="K19" s="44">
        <v>38.799999999999997</v>
      </c>
      <c r="L19" s="46"/>
      <c r="M19" s="45"/>
    </row>
    <row r="20" spans="1:13" ht="12.4" customHeight="1" x14ac:dyDescent="0.3">
      <c r="A20" s="41" t="s">
        <v>34</v>
      </c>
      <c r="B20" s="42"/>
      <c r="C20" s="42"/>
      <c r="D20" s="43"/>
      <c r="E20" s="3" t="s">
        <v>29</v>
      </c>
      <c r="F20" s="3" t="s">
        <v>29</v>
      </c>
      <c r="G20" s="4">
        <v>0</v>
      </c>
      <c r="H20" s="44">
        <v>0</v>
      </c>
      <c r="I20" s="45"/>
      <c r="J20" s="4">
        <v>0</v>
      </c>
      <c r="K20" s="44">
        <v>0</v>
      </c>
      <c r="L20" s="46"/>
      <c r="M20" s="45"/>
    </row>
    <row r="21" spans="1:13" ht="14.75" customHeight="1" x14ac:dyDescent="0.3">
      <c r="A21" s="47" t="s">
        <v>35</v>
      </c>
      <c r="B21" s="48"/>
      <c r="C21" s="48"/>
      <c r="D21" s="49"/>
      <c r="E21" s="50" t="s">
        <v>36</v>
      </c>
      <c r="F21" s="51"/>
      <c r="G21" s="2">
        <v>4.62</v>
      </c>
      <c r="H21" s="52">
        <v>0.57999999999999996</v>
      </c>
      <c r="I21" s="53"/>
      <c r="J21" s="2">
        <v>28.74</v>
      </c>
      <c r="K21" s="52">
        <v>141.6</v>
      </c>
      <c r="L21" s="54"/>
      <c r="M21" s="53"/>
    </row>
    <row r="22" spans="1:13" ht="12.4" customHeight="1" x14ac:dyDescent="0.3">
      <c r="A22" s="41" t="s">
        <v>37</v>
      </c>
      <c r="B22" s="42"/>
      <c r="C22" s="42"/>
      <c r="D22" s="43"/>
      <c r="E22" s="3" t="s">
        <v>36</v>
      </c>
      <c r="F22" s="3" t="s">
        <v>36</v>
      </c>
      <c r="G22" s="4">
        <v>4.62</v>
      </c>
      <c r="H22" s="44">
        <v>0.57999999999999996</v>
      </c>
      <c r="I22" s="45"/>
      <c r="J22" s="4">
        <v>28.74</v>
      </c>
      <c r="K22" s="44">
        <v>141.6</v>
      </c>
      <c r="L22" s="46"/>
      <c r="M22" s="45"/>
    </row>
    <row r="23" spans="1:13" ht="14.75" customHeight="1" x14ac:dyDescent="0.3">
      <c r="A23" s="47" t="s">
        <v>38</v>
      </c>
      <c r="B23" s="48"/>
      <c r="C23" s="48"/>
      <c r="D23" s="49"/>
      <c r="E23" s="50" t="s">
        <v>39</v>
      </c>
      <c r="F23" s="51"/>
      <c r="G23" s="2">
        <v>3.17</v>
      </c>
      <c r="H23" s="52">
        <v>0.53</v>
      </c>
      <c r="I23" s="53"/>
      <c r="J23" s="2">
        <v>19.68</v>
      </c>
      <c r="K23" s="52">
        <v>98.88</v>
      </c>
      <c r="L23" s="54"/>
      <c r="M23" s="53"/>
    </row>
    <row r="24" spans="1:13" ht="12.4" customHeight="1" x14ac:dyDescent="0.3">
      <c r="A24" s="41" t="s">
        <v>40</v>
      </c>
      <c r="B24" s="42"/>
      <c r="C24" s="42"/>
      <c r="D24" s="43"/>
      <c r="E24" s="3" t="s">
        <v>39</v>
      </c>
      <c r="F24" s="3" t="s">
        <v>39</v>
      </c>
      <c r="G24" s="4">
        <v>3.17</v>
      </c>
      <c r="H24" s="44">
        <v>0.53</v>
      </c>
      <c r="I24" s="45"/>
      <c r="J24" s="4">
        <v>19.68</v>
      </c>
      <c r="K24" s="44">
        <v>98.88</v>
      </c>
      <c r="L24" s="46"/>
      <c r="M24" s="45"/>
    </row>
    <row r="25" spans="1:13" ht="14.75" customHeight="1" x14ac:dyDescent="0.3">
      <c r="A25" s="47" t="s">
        <v>41</v>
      </c>
      <c r="B25" s="48"/>
      <c r="C25" s="48"/>
      <c r="D25" s="49"/>
      <c r="E25" s="50" t="s">
        <v>42</v>
      </c>
      <c r="F25" s="51"/>
      <c r="G25" s="2">
        <v>0.44</v>
      </c>
      <c r="H25" s="52">
        <v>0.44</v>
      </c>
      <c r="I25" s="53"/>
      <c r="J25" s="2">
        <v>10.88</v>
      </c>
      <c r="K25" s="52">
        <v>52.17</v>
      </c>
      <c r="L25" s="54"/>
      <c r="M25" s="53"/>
    </row>
    <row r="26" spans="1:13" ht="12.4" customHeight="1" x14ac:dyDescent="0.3">
      <c r="A26" s="41" t="s">
        <v>43</v>
      </c>
      <c r="B26" s="42"/>
      <c r="C26" s="42"/>
      <c r="D26" s="43"/>
      <c r="E26" s="3" t="s">
        <v>44</v>
      </c>
      <c r="F26" s="3" t="s">
        <v>42</v>
      </c>
      <c r="G26" s="4">
        <v>0.44</v>
      </c>
      <c r="H26" s="44">
        <v>0.44</v>
      </c>
      <c r="I26" s="45"/>
      <c r="J26" s="4">
        <v>10.88</v>
      </c>
      <c r="K26" s="44">
        <v>52.17</v>
      </c>
      <c r="L26" s="46"/>
      <c r="M26" s="45"/>
    </row>
    <row r="27" spans="1:13" ht="14.75" customHeight="1" x14ac:dyDescent="0.3">
      <c r="A27" s="35" t="s">
        <v>153</v>
      </c>
      <c r="B27" s="36"/>
      <c r="C27" s="36"/>
      <c r="D27" s="36"/>
      <c r="E27" s="36"/>
      <c r="F27" s="37"/>
      <c r="G27" s="5">
        <v>28.55</v>
      </c>
      <c r="H27" s="21">
        <v>24.74</v>
      </c>
      <c r="I27" s="22"/>
      <c r="J27" s="5">
        <v>73.739999999999995</v>
      </c>
      <c r="K27" s="21">
        <v>639.14</v>
      </c>
      <c r="L27" s="23"/>
      <c r="M27" s="22"/>
    </row>
    <row r="28" spans="1:13" ht="14.75" customHeight="1" x14ac:dyDescent="0.3">
      <c r="A28" s="56" t="s">
        <v>162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3" ht="14.75" customHeight="1" x14ac:dyDescent="0.3">
      <c r="A29" s="47" t="s">
        <v>163</v>
      </c>
      <c r="B29" s="48"/>
      <c r="C29" s="48"/>
      <c r="D29" s="49"/>
      <c r="E29" s="50" t="s">
        <v>36</v>
      </c>
      <c r="F29" s="51"/>
      <c r="G29" s="2">
        <v>0.76</v>
      </c>
      <c r="H29" s="52">
        <v>0.06</v>
      </c>
      <c r="I29" s="53"/>
      <c r="J29" s="2">
        <v>4.04</v>
      </c>
      <c r="K29" s="52">
        <v>18.72</v>
      </c>
      <c r="L29" s="54"/>
      <c r="M29" s="53"/>
    </row>
    <row r="30" spans="1:13" ht="13.8" customHeight="1" x14ac:dyDescent="0.3">
      <c r="A30" s="41" t="s">
        <v>129</v>
      </c>
      <c r="B30" s="42"/>
      <c r="C30" s="42"/>
      <c r="D30" s="43"/>
      <c r="E30" s="3" t="s">
        <v>164</v>
      </c>
      <c r="F30" s="3" t="s">
        <v>165</v>
      </c>
      <c r="G30" s="4">
        <v>0.76</v>
      </c>
      <c r="H30" s="44">
        <v>0.06</v>
      </c>
      <c r="I30" s="45"/>
      <c r="J30" s="4">
        <v>4.04</v>
      </c>
      <c r="K30" s="44">
        <v>18.72</v>
      </c>
      <c r="L30" s="46"/>
      <c r="M30" s="45"/>
    </row>
    <row r="31" spans="1:13" ht="14.75" customHeight="1" x14ac:dyDescent="0.3">
      <c r="A31" s="47" t="s">
        <v>166</v>
      </c>
      <c r="B31" s="48"/>
      <c r="C31" s="48"/>
      <c r="D31" s="49"/>
      <c r="E31" s="50" t="s">
        <v>29</v>
      </c>
      <c r="F31" s="51"/>
      <c r="G31" s="2">
        <v>5.17</v>
      </c>
      <c r="H31" s="52">
        <v>3.26</v>
      </c>
      <c r="I31" s="53"/>
      <c r="J31" s="2">
        <v>14.48</v>
      </c>
      <c r="K31" s="52">
        <v>111.44</v>
      </c>
      <c r="L31" s="54"/>
      <c r="M31" s="53"/>
    </row>
    <row r="32" spans="1:13" ht="10.8" customHeight="1" x14ac:dyDescent="0.3">
      <c r="A32" s="41" t="s">
        <v>167</v>
      </c>
      <c r="B32" s="42"/>
      <c r="C32" s="42"/>
      <c r="D32" s="43"/>
      <c r="E32" s="3" t="s">
        <v>168</v>
      </c>
      <c r="F32" s="3" t="s">
        <v>169</v>
      </c>
      <c r="G32" s="4">
        <v>0.78</v>
      </c>
      <c r="H32" s="44">
        <v>0.16</v>
      </c>
      <c r="I32" s="45"/>
      <c r="J32" s="4">
        <v>6.25</v>
      </c>
      <c r="K32" s="44">
        <v>29.49</v>
      </c>
      <c r="L32" s="46"/>
      <c r="M32" s="45"/>
    </row>
    <row r="33" spans="1:13" ht="10.8" customHeight="1" x14ac:dyDescent="0.3">
      <c r="A33" s="41" t="s">
        <v>170</v>
      </c>
      <c r="B33" s="42"/>
      <c r="C33" s="42"/>
      <c r="D33" s="43"/>
      <c r="E33" s="3" t="s">
        <v>17</v>
      </c>
      <c r="F33" s="3" t="s">
        <v>17</v>
      </c>
      <c r="G33" s="4">
        <v>4.1399999999999997</v>
      </c>
      <c r="H33" s="44">
        <v>0.28000000000000003</v>
      </c>
      <c r="I33" s="45"/>
      <c r="J33" s="4">
        <v>6.83</v>
      </c>
      <c r="K33" s="44">
        <v>50.13</v>
      </c>
      <c r="L33" s="46"/>
      <c r="M33" s="45"/>
    </row>
    <row r="34" spans="1:13" ht="10.8" customHeight="1" x14ac:dyDescent="0.3">
      <c r="A34" s="41" t="s">
        <v>129</v>
      </c>
      <c r="B34" s="42"/>
      <c r="C34" s="42"/>
      <c r="D34" s="43"/>
      <c r="E34" s="3" t="s">
        <v>171</v>
      </c>
      <c r="F34" s="3" t="s">
        <v>90</v>
      </c>
      <c r="G34" s="4">
        <v>0.1</v>
      </c>
      <c r="H34" s="44">
        <v>0.01</v>
      </c>
      <c r="I34" s="45"/>
      <c r="J34" s="4">
        <v>0.53</v>
      </c>
      <c r="K34" s="44">
        <v>2.48</v>
      </c>
      <c r="L34" s="46"/>
      <c r="M34" s="45"/>
    </row>
    <row r="35" spans="1:13" ht="10.8" customHeight="1" x14ac:dyDescent="0.3">
      <c r="A35" s="41" t="s">
        <v>88</v>
      </c>
      <c r="B35" s="42"/>
      <c r="C35" s="42"/>
      <c r="D35" s="43"/>
      <c r="E35" s="3" t="s">
        <v>172</v>
      </c>
      <c r="F35" s="3" t="s">
        <v>90</v>
      </c>
      <c r="G35" s="4">
        <v>0.11</v>
      </c>
      <c r="H35" s="44">
        <v>0</v>
      </c>
      <c r="I35" s="45"/>
      <c r="J35" s="4">
        <v>0.81</v>
      </c>
      <c r="K35" s="44">
        <v>3.65</v>
      </c>
      <c r="L35" s="46"/>
      <c r="M35" s="45"/>
    </row>
    <row r="36" spans="1:13" ht="10.8" customHeight="1" x14ac:dyDescent="0.3">
      <c r="A36" s="41" t="s">
        <v>34</v>
      </c>
      <c r="B36" s="42"/>
      <c r="C36" s="42"/>
      <c r="D36" s="43"/>
      <c r="E36" s="3" t="s">
        <v>173</v>
      </c>
      <c r="F36" s="3" t="s">
        <v>173</v>
      </c>
      <c r="G36" s="4">
        <v>0</v>
      </c>
      <c r="H36" s="44">
        <v>0</v>
      </c>
      <c r="I36" s="45"/>
      <c r="J36" s="4">
        <v>0</v>
      </c>
      <c r="K36" s="44">
        <v>0</v>
      </c>
      <c r="L36" s="46"/>
      <c r="M36" s="45"/>
    </row>
    <row r="37" spans="1:13" ht="10.8" customHeight="1" x14ac:dyDescent="0.3">
      <c r="A37" s="41" t="s">
        <v>24</v>
      </c>
      <c r="B37" s="42"/>
      <c r="C37" s="42"/>
      <c r="D37" s="43"/>
      <c r="E37" s="3" t="s">
        <v>174</v>
      </c>
      <c r="F37" s="3" t="s">
        <v>174</v>
      </c>
      <c r="G37" s="4">
        <v>0.04</v>
      </c>
      <c r="H37" s="44">
        <v>2.81</v>
      </c>
      <c r="I37" s="45"/>
      <c r="J37" s="4">
        <v>0.06</v>
      </c>
      <c r="K37" s="44">
        <v>25.69</v>
      </c>
      <c r="L37" s="46"/>
      <c r="M37" s="45"/>
    </row>
    <row r="38" spans="1:13" ht="10.8" customHeight="1" x14ac:dyDescent="0.3">
      <c r="A38" s="41" t="s">
        <v>26</v>
      </c>
      <c r="B38" s="42"/>
      <c r="C38" s="42"/>
      <c r="D38" s="43"/>
      <c r="E38" s="3" t="s">
        <v>175</v>
      </c>
      <c r="F38" s="3" t="s">
        <v>175</v>
      </c>
      <c r="G38" s="4">
        <v>0</v>
      </c>
      <c r="H38" s="44">
        <v>0</v>
      </c>
      <c r="I38" s="45"/>
      <c r="J38" s="4">
        <v>0</v>
      </c>
      <c r="K38" s="44">
        <v>0</v>
      </c>
      <c r="L38" s="46"/>
      <c r="M38" s="45"/>
    </row>
    <row r="39" spans="1:13" ht="10.8" customHeight="1" x14ac:dyDescent="0.3">
      <c r="A39" s="41" t="s">
        <v>176</v>
      </c>
      <c r="B39" s="42"/>
      <c r="C39" s="42"/>
      <c r="D39" s="43"/>
      <c r="E39" s="3" t="s">
        <v>177</v>
      </c>
      <c r="F39" s="3" t="s">
        <v>177</v>
      </c>
      <c r="G39" s="4">
        <v>0</v>
      </c>
      <c r="H39" s="44">
        <v>0</v>
      </c>
      <c r="I39" s="45"/>
      <c r="J39" s="4">
        <v>0</v>
      </c>
      <c r="K39" s="44">
        <v>0</v>
      </c>
      <c r="L39" s="46"/>
      <c r="M39" s="45"/>
    </row>
    <row r="40" spans="1:13" ht="14.75" customHeight="1" x14ac:dyDescent="0.3">
      <c r="A40" s="47" t="s">
        <v>178</v>
      </c>
      <c r="B40" s="48"/>
      <c r="C40" s="48"/>
      <c r="D40" s="49"/>
      <c r="E40" s="50" t="s">
        <v>111</v>
      </c>
      <c r="F40" s="51"/>
      <c r="G40" s="2">
        <v>11.92</v>
      </c>
      <c r="H40" s="52">
        <v>26.06</v>
      </c>
      <c r="I40" s="53"/>
      <c r="J40" s="2">
        <v>11.14</v>
      </c>
      <c r="K40" s="52">
        <v>327.52999999999997</v>
      </c>
      <c r="L40" s="54"/>
      <c r="M40" s="53"/>
    </row>
    <row r="41" spans="1:13" ht="13.15" customHeight="1" x14ac:dyDescent="0.3">
      <c r="A41" s="41" t="s">
        <v>85</v>
      </c>
      <c r="B41" s="42"/>
      <c r="C41" s="42"/>
      <c r="D41" s="43"/>
      <c r="E41" s="3" t="s">
        <v>179</v>
      </c>
      <c r="F41" s="3" t="s">
        <v>179</v>
      </c>
      <c r="G41" s="4">
        <v>10.01</v>
      </c>
      <c r="H41" s="44">
        <v>20.67</v>
      </c>
      <c r="I41" s="45"/>
      <c r="J41" s="4">
        <v>0</v>
      </c>
      <c r="K41" s="44">
        <v>226.11</v>
      </c>
      <c r="L41" s="46"/>
      <c r="M41" s="45"/>
    </row>
    <row r="42" spans="1:13" ht="13.15" customHeight="1" x14ac:dyDescent="0.3">
      <c r="A42" s="41" t="s">
        <v>37</v>
      </c>
      <c r="B42" s="42"/>
      <c r="C42" s="42"/>
      <c r="D42" s="43"/>
      <c r="E42" s="3" t="s">
        <v>151</v>
      </c>
      <c r="F42" s="3" t="s">
        <v>151</v>
      </c>
      <c r="G42" s="4">
        <v>1.21</v>
      </c>
      <c r="H42" s="44">
        <v>0.16</v>
      </c>
      <c r="I42" s="45"/>
      <c r="J42" s="4">
        <v>7.53</v>
      </c>
      <c r="K42" s="44">
        <v>37.08</v>
      </c>
      <c r="L42" s="46"/>
      <c r="M42" s="45"/>
    </row>
    <row r="43" spans="1:13" ht="13.15" customHeight="1" x14ac:dyDescent="0.3">
      <c r="A43" s="41" t="s">
        <v>88</v>
      </c>
      <c r="B43" s="42"/>
      <c r="C43" s="42"/>
      <c r="D43" s="43"/>
      <c r="E43" s="3" t="s">
        <v>180</v>
      </c>
      <c r="F43" s="3" t="s">
        <v>152</v>
      </c>
      <c r="G43" s="4">
        <v>0.13</v>
      </c>
      <c r="H43" s="44">
        <v>0</v>
      </c>
      <c r="I43" s="45"/>
      <c r="J43" s="4">
        <v>0.91</v>
      </c>
      <c r="K43" s="44">
        <v>4.0999999999999996</v>
      </c>
      <c r="L43" s="46"/>
      <c r="M43" s="45"/>
    </row>
    <row r="44" spans="1:13" ht="13.15" customHeight="1" x14ac:dyDescent="0.3">
      <c r="A44" s="41" t="s">
        <v>181</v>
      </c>
      <c r="B44" s="42"/>
      <c r="C44" s="42"/>
      <c r="D44" s="43"/>
      <c r="E44" s="3" t="s">
        <v>182</v>
      </c>
      <c r="F44" s="3" t="s">
        <v>182</v>
      </c>
      <c r="G44" s="4">
        <v>0.56999999999999995</v>
      </c>
      <c r="H44" s="44">
        <v>0</v>
      </c>
      <c r="I44" s="45"/>
      <c r="J44" s="4">
        <v>2.69</v>
      </c>
      <c r="K44" s="44">
        <v>13.05</v>
      </c>
      <c r="L44" s="46"/>
      <c r="M44" s="45"/>
    </row>
    <row r="45" spans="1:13" ht="13.15" customHeight="1" x14ac:dyDescent="0.3">
      <c r="A45" s="41" t="s">
        <v>91</v>
      </c>
      <c r="B45" s="42"/>
      <c r="C45" s="42"/>
      <c r="D45" s="43"/>
      <c r="E45" s="3" t="s">
        <v>183</v>
      </c>
      <c r="F45" s="3" t="s">
        <v>183</v>
      </c>
      <c r="G45" s="4">
        <v>0</v>
      </c>
      <c r="H45" s="44">
        <v>5.23</v>
      </c>
      <c r="I45" s="45"/>
      <c r="J45" s="4">
        <v>0</v>
      </c>
      <c r="K45" s="44">
        <v>47.14</v>
      </c>
      <c r="L45" s="46"/>
      <c r="M45" s="45"/>
    </row>
    <row r="46" spans="1:13" ht="13.15" customHeight="1" x14ac:dyDescent="0.3">
      <c r="A46" s="41" t="s">
        <v>26</v>
      </c>
      <c r="B46" s="42"/>
      <c r="C46" s="42"/>
      <c r="D46" s="43"/>
      <c r="E46" s="3" t="s">
        <v>93</v>
      </c>
      <c r="F46" s="3" t="s">
        <v>93</v>
      </c>
      <c r="G46" s="4">
        <v>0</v>
      </c>
      <c r="H46" s="44">
        <v>0</v>
      </c>
      <c r="I46" s="45"/>
      <c r="J46" s="4">
        <v>0</v>
      </c>
      <c r="K46" s="44">
        <v>0</v>
      </c>
      <c r="L46" s="46"/>
      <c r="M46" s="45"/>
    </row>
    <row r="47" spans="1:13" ht="13.15" customHeight="1" x14ac:dyDescent="0.3">
      <c r="A47" s="41" t="s">
        <v>94</v>
      </c>
      <c r="B47" s="42"/>
      <c r="C47" s="42"/>
      <c r="D47" s="43"/>
      <c r="E47" s="3" t="s">
        <v>95</v>
      </c>
      <c r="F47" s="3" t="s">
        <v>95</v>
      </c>
      <c r="G47" s="4">
        <v>0</v>
      </c>
      <c r="H47" s="44">
        <v>0</v>
      </c>
      <c r="I47" s="45"/>
      <c r="J47" s="4">
        <v>0.01</v>
      </c>
      <c r="K47" s="44">
        <v>0.05</v>
      </c>
      <c r="L47" s="46"/>
      <c r="M47" s="45"/>
    </row>
    <row r="48" spans="1:13" ht="19.25" customHeight="1" x14ac:dyDescent="0.3">
      <c r="A48" s="47" t="s">
        <v>131</v>
      </c>
      <c r="B48" s="48"/>
      <c r="C48" s="48"/>
      <c r="D48" s="49"/>
      <c r="E48" s="50" t="s">
        <v>19</v>
      </c>
      <c r="F48" s="51"/>
      <c r="G48" s="2">
        <v>5.19</v>
      </c>
      <c r="H48" s="52">
        <v>4.24</v>
      </c>
      <c r="I48" s="53"/>
      <c r="J48" s="2">
        <v>35.450000000000003</v>
      </c>
      <c r="K48" s="52">
        <v>203.9</v>
      </c>
      <c r="L48" s="54"/>
      <c r="M48" s="53"/>
    </row>
    <row r="49" spans="1:13" ht="12.7" customHeight="1" x14ac:dyDescent="0.3">
      <c r="A49" s="41" t="s">
        <v>24</v>
      </c>
      <c r="B49" s="42"/>
      <c r="C49" s="42"/>
      <c r="D49" s="43"/>
      <c r="E49" s="3" t="s">
        <v>99</v>
      </c>
      <c r="F49" s="3" t="s">
        <v>99</v>
      </c>
      <c r="G49" s="4">
        <v>0.05</v>
      </c>
      <c r="H49" s="44">
        <v>3.7</v>
      </c>
      <c r="I49" s="45"/>
      <c r="J49" s="4">
        <v>7.0000000000000007E-2</v>
      </c>
      <c r="K49" s="44">
        <v>33.72</v>
      </c>
      <c r="L49" s="46"/>
      <c r="M49" s="45"/>
    </row>
    <row r="50" spans="1:13" ht="12.7" customHeight="1" x14ac:dyDescent="0.3">
      <c r="A50" s="41" t="s">
        <v>26</v>
      </c>
      <c r="B50" s="42"/>
      <c r="C50" s="42"/>
      <c r="D50" s="43"/>
      <c r="E50" s="3" t="s">
        <v>132</v>
      </c>
      <c r="F50" s="3" t="s">
        <v>132</v>
      </c>
      <c r="G50" s="4">
        <v>0</v>
      </c>
      <c r="H50" s="44">
        <v>0</v>
      </c>
      <c r="I50" s="45"/>
      <c r="J50" s="4">
        <v>0</v>
      </c>
      <c r="K50" s="44">
        <v>0</v>
      </c>
      <c r="L50" s="46"/>
      <c r="M50" s="45"/>
    </row>
    <row r="51" spans="1:13" ht="12.7" customHeight="1" x14ac:dyDescent="0.3">
      <c r="A51" s="41" t="s">
        <v>133</v>
      </c>
      <c r="B51" s="42"/>
      <c r="C51" s="42"/>
      <c r="D51" s="43"/>
      <c r="E51" s="3" t="s">
        <v>134</v>
      </c>
      <c r="F51" s="3" t="s">
        <v>134</v>
      </c>
      <c r="G51" s="4">
        <v>5.14</v>
      </c>
      <c r="H51" s="44">
        <v>0.54</v>
      </c>
      <c r="I51" s="45"/>
      <c r="J51" s="4">
        <v>35.380000000000003</v>
      </c>
      <c r="K51" s="44">
        <v>170.18</v>
      </c>
      <c r="L51" s="46"/>
      <c r="M51" s="45"/>
    </row>
    <row r="52" spans="1:13" ht="14.75" customHeight="1" x14ac:dyDescent="0.3">
      <c r="A52" s="47" t="s">
        <v>184</v>
      </c>
      <c r="B52" s="48"/>
      <c r="C52" s="48"/>
      <c r="D52" s="49"/>
      <c r="E52" s="50" t="s">
        <v>29</v>
      </c>
      <c r="F52" s="51"/>
      <c r="G52" s="2">
        <v>0.49</v>
      </c>
      <c r="H52" s="52">
        <v>0.19</v>
      </c>
      <c r="I52" s="53"/>
      <c r="J52" s="2">
        <v>21.34</v>
      </c>
      <c r="K52" s="52">
        <v>89.24</v>
      </c>
      <c r="L52" s="54"/>
      <c r="M52" s="53"/>
    </row>
    <row r="53" spans="1:13" ht="12.05" customHeight="1" x14ac:dyDescent="0.3">
      <c r="A53" s="41" t="s">
        <v>185</v>
      </c>
      <c r="B53" s="42"/>
      <c r="C53" s="42"/>
      <c r="D53" s="43"/>
      <c r="E53" s="3" t="s">
        <v>55</v>
      </c>
      <c r="F53" s="3" t="s">
        <v>55</v>
      </c>
      <c r="G53" s="4">
        <v>0.49</v>
      </c>
      <c r="H53" s="44">
        <v>0.19</v>
      </c>
      <c r="I53" s="45"/>
      <c r="J53" s="4">
        <v>11.64</v>
      </c>
      <c r="K53" s="44">
        <v>50.44</v>
      </c>
      <c r="L53" s="46"/>
      <c r="M53" s="45"/>
    </row>
    <row r="54" spans="1:13" ht="12.05" customHeight="1" x14ac:dyDescent="0.3">
      <c r="A54" s="41" t="s">
        <v>32</v>
      </c>
      <c r="B54" s="42"/>
      <c r="C54" s="42"/>
      <c r="D54" s="43"/>
      <c r="E54" s="3" t="s">
        <v>33</v>
      </c>
      <c r="F54" s="3" t="s">
        <v>33</v>
      </c>
      <c r="G54" s="4">
        <v>0</v>
      </c>
      <c r="H54" s="44">
        <v>0</v>
      </c>
      <c r="I54" s="45"/>
      <c r="J54" s="4">
        <v>9.6999999999999993</v>
      </c>
      <c r="K54" s="44">
        <v>38.799999999999997</v>
      </c>
      <c r="L54" s="46"/>
      <c r="M54" s="45"/>
    </row>
    <row r="55" spans="1:13" ht="12.05" customHeight="1" x14ac:dyDescent="0.3">
      <c r="A55" s="41" t="s">
        <v>34</v>
      </c>
      <c r="B55" s="42"/>
      <c r="C55" s="42"/>
      <c r="D55" s="43"/>
      <c r="E55" s="3" t="s">
        <v>29</v>
      </c>
      <c r="F55" s="3" t="s">
        <v>29</v>
      </c>
      <c r="G55" s="4">
        <v>0</v>
      </c>
      <c r="H55" s="44">
        <v>0</v>
      </c>
      <c r="I55" s="45"/>
      <c r="J55" s="4">
        <v>0</v>
      </c>
      <c r="K55" s="44">
        <v>0</v>
      </c>
      <c r="L55" s="46"/>
      <c r="M55" s="45"/>
    </row>
    <row r="56" spans="1:13" ht="14.75" customHeight="1" x14ac:dyDescent="0.3">
      <c r="A56" s="47" t="s">
        <v>186</v>
      </c>
      <c r="B56" s="48"/>
      <c r="C56" s="48"/>
      <c r="D56" s="49"/>
      <c r="E56" s="50" t="s">
        <v>29</v>
      </c>
      <c r="F56" s="51"/>
      <c r="G56" s="2">
        <v>6</v>
      </c>
      <c r="H56" s="52">
        <v>6.4</v>
      </c>
      <c r="I56" s="53"/>
      <c r="J56" s="2">
        <v>9.4</v>
      </c>
      <c r="K56" s="52">
        <v>120</v>
      </c>
      <c r="L56" s="54"/>
      <c r="M56" s="53"/>
    </row>
    <row r="57" spans="1:13" ht="14.75" customHeight="1" x14ac:dyDescent="0.3">
      <c r="A57" s="41" t="s">
        <v>22</v>
      </c>
      <c r="B57" s="42"/>
      <c r="C57" s="42"/>
      <c r="D57" s="43"/>
      <c r="E57" s="3" t="s">
        <v>29</v>
      </c>
      <c r="F57" s="3" t="s">
        <v>29</v>
      </c>
      <c r="G57" s="4">
        <v>6</v>
      </c>
      <c r="H57" s="44">
        <v>6.4</v>
      </c>
      <c r="I57" s="45"/>
      <c r="J57" s="4">
        <v>9.4</v>
      </c>
      <c r="K57" s="44">
        <v>120</v>
      </c>
      <c r="L57" s="46"/>
      <c r="M57" s="45"/>
    </row>
    <row r="58" spans="1:13" ht="14.75" customHeight="1" x14ac:dyDescent="0.3">
      <c r="A58" s="47" t="s">
        <v>35</v>
      </c>
      <c r="B58" s="48"/>
      <c r="C58" s="48"/>
      <c r="D58" s="49"/>
      <c r="E58" s="50" t="s">
        <v>60</v>
      </c>
      <c r="F58" s="51"/>
      <c r="G58" s="2">
        <v>2.31</v>
      </c>
      <c r="H58" s="52">
        <v>0.28999999999999998</v>
      </c>
      <c r="I58" s="53"/>
      <c r="J58" s="2">
        <v>14.37</v>
      </c>
      <c r="K58" s="52">
        <v>70.8</v>
      </c>
      <c r="L58" s="54"/>
      <c r="M58" s="53"/>
    </row>
    <row r="59" spans="1:13" ht="13.15" customHeight="1" x14ac:dyDescent="0.3">
      <c r="A59" s="41" t="s">
        <v>37</v>
      </c>
      <c r="B59" s="42"/>
      <c r="C59" s="42"/>
      <c r="D59" s="43"/>
      <c r="E59" s="3" t="s">
        <v>60</v>
      </c>
      <c r="F59" s="3" t="s">
        <v>60</v>
      </c>
      <c r="G59" s="4">
        <v>2.31</v>
      </c>
      <c r="H59" s="44">
        <v>0.28999999999999998</v>
      </c>
      <c r="I59" s="45"/>
      <c r="J59" s="4">
        <v>14.37</v>
      </c>
      <c r="K59" s="44">
        <v>70.8</v>
      </c>
      <c r="L59" s="46"/>
      <c r="M59" s="45"/>
    </row>
    <row r="60" spans="1:13" ht="14.75" customHeight="1" x14ac:dyDescent="0.3">
      <c r="A60" s="35" t="s">
        <v>153</v>
      </c>
      <c r="B60" s="36"/>
      <c r="C60" s="36"/>
      <c r="D60" s="36"/>
      <c r="E60" s="36"/>
      <c r="F60" s="37"/>
      <c r="G60" s="5">
        <v>31.84</v>
      </c>
      <c r="H60" s="21">
        <v>40.5</v>
      </c>
      <c r="I60" s="22"/>
      <c r="J60" s="5">
        <v>110.22</v>
      </c>
      <c r="K60" s="21">
        <v>941.63</v>
      </c>
      <c r="L60" s="23"/>
      <c r="M60" s="22"/>
    </row>
    <row r="61" spans="1:13" ht="14.75" customHeight="1" x14ac:dyDescent="0.3">
      <c r="A61" s="18" t="s">
        <v>45</v>
      </c>
      <c r="B61" s="19"/>
      <c r="C61" s="19"/>
      <c r="D61" s="19"/>
      <c r="E61" s="19"/>
      <c r="F61" s="20"/>
      <c r="G61" s="5">
        <f>G27+G60</f>
        <v>60.39</v>
      </c>
      <c r="H61" s="21">
        <f>H27+H60</f>
        <v>65.239999999999995</v>
      </c>
      <c r="I61" s="22"/>
      <c r="J61" s="5">
        <f>J27+J60</f>
        <v>183.95999999999998</v>
      </c>
      <c r="K61" s="21">
        <f>K27+K60</f>
        <v>1580.77</v>
      </c>
      <c r="L61" s="23"/>
      <c r="M61" s="22"/>
    </row>
    <row r="62" spans="1:13" ht="14.75" customHeight="1" x14ac:dyDescent="0.3">
      <c r="A62" s="6"/>
      <c r="B62" s="6"/>
      <c r="C62" s="6"/>
      <c r="D62" s="6"/>
      <c r="E62" s="6"/>
      <c r="F62" s="6"/>
      <c r="G62" s="7"/>
      <c r="H62" s="7"/>
      <c r="I62" s="7"/>
      <c r="J62" s="7"/>
      <c r="K62" s="7"/>
      <c r="L62" s="7"/>
      <c r="M62" s="7"/>
    </row>
    <row r="63" spans="1:13" ht="12.7" customHeight="1" x14ac:dyDescent="0.3">
      <c r="A63" s="55" t="s">
        <v>158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</row>
    <row r="64" spans="1:13" ht="12.7" customHeight="1" x14ac:dyDescent="0.3">
      <c r="A64" s="55" t="s">
        <v>155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2.7" customHeight="1" x14ac:dyDescent="0.3">
      <c r="A65" s="55" t="s">
        <v>156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</row>
    <row r="66" spans="1:13" ht="12.7" customHeight="1" x14ac:dyDescent="0.3">
      <c r="A66" s="74" t="s">
        <v>157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1:13" ht="14.4" customHeight="1" x14ac:dyDescent="0.3">
      <c r="A67" s="59" t="s">
        <v>1</v>
      </c>
      <c r="B67" s="60"/>
      <c r="C67" s="60"/>
      <c r="D67" s="61"/>
      <c r="E67" s="65" t="s">
        <v>2</v>
      </c>
      <c r="F67" s="66"/>
      <c r="G67" s="65" t="s">
        <v>3</v>
      </c>
      <c r="H67" s="67"/>
      <c r="I67" s="67"/>
      <c r="J67" s="66"/>
      <c r="K67" s="68" t="s">
        <v>187</v>
      </c>
      <c r="L67" s="69"/>
      <c r="M67" s="70"/>
    </row>
    <row r="68" spans="1:13" ht="14.4" customHeight="1" x14ac:dyDescent="0.3">
      <c r="A68" s="62"/>
      <c r="B68" s="63"/>
      <c r="C68" s="63"/>
      <c r="D68" s="64"/>
      <c r="E68" s="1" t="s">
        <v>4</v>
      </c>
      <c r="F68" s="1" t="s">
        <v>5</v>
      </c>
      <c r="G68" s="1" t="s">
        <v>6</v>
      </c>
      <c r="H68" s="65" t="s">
        <v>7</v>
      </c>
      <c r="I68" s="66"/>
      <c r="J68" s="1" t="s">
        <v>8</v>
      </c>
      <c r="K68" s="71"/>
      <c r="L68" s="72"/>
      <c r="M68" s="73"/>
    </row>
    <row r="69" spans="1:13" ht="16.75" customHeight="1" x14ac:dyDescent="0.3">
      <c r="A69" s="56" t="s">
        <v>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8"/>
    </row>
    <row r="70" spans="1:13" ht="14.75" customHeight="1" x14ac:dyDescent="0.3">
      <c r="A70" s="47" t="s">
        <v>46</v>
      </c>
      <c r="B70" s="48"/>
      <c r="C70" s="48"/>
      <c r="D70" s="49"/>
      <c r="E70" s="50" t="s">
        <v>33</v>
      </c>
      <c r="F70" s="51"/>
      <c r="G70" s="2">
        <v>0.1</v>
      </c>
      <c r="H70" s="52">
        <v>7.25</v>
      </c>
      <c r="I70" s="53"/>
      <c r="J70" s="2">
        <v>0.14000000000000001</v>
      </c>
      <c r="K70" s="52">
        <v>66.2</v>
      </c>
      <c r="L70" s="54"/>
      <c r="M70" s="53"/>
    </row>
    <row r="71" spans="1:13" ht="12.4" customHeight="1" x14ac:dyDescent="0.3">
      <c r="A71" s="41" t="s">
        <v>24</v>
      </c>
      <c r="B71" s="42"/>
      <c r="C71" s="42"/>
      <c r="D71" s="43"/>
      <c r="E71" s="3" t="s">
        <v>33</v>
      </c>
      <c r="F71" s="3" t="s">
        <v>33</v>
      </c>
      <c r="G71" s="4">
        <v>0.1</v>
      </c>
      <c r="H71" s="44">
        <v>7.25</v>
      </c>
      <c r="I71" s="45"/>
      <c r="J71" s="4">
        <v>0.14000000000000001</v>
      </c>
      <c r="K71" s="44">
        <v>66.2</v>
      </c>
      <c r="L71" s="46"/>
      <c r="M71" s="45"/>
    </row>
    <row r="72" spans="1:13" ht="16.75" customHeight="1" x14ac:dyDescent="0.3">
      <c r="A72" s="75" t="s">
        <v>47</v>
      </c>
      <c r="B72" s="76"/>
      <c r="C72" s="76"/>
      <c r="D72" s="77"/>
      <c r="E72" s="50" t="s">
        <v>48</v>
      </c>
      <c r="F72" s="51"/>
      <c r="G72" s="2">
        <v>29.5</v>
      </c>
      <c r="H72" s="52">
        <v>21.14</v>
      </c>
      <c r="I72" s="53"/>
      <c r="J72" s="2">
        <v>46.78</v>
      </c>
      <c r="K72" s="52">
        <v>529.04</v>
      </c>
      <c r="L72" s="54"/>
      <c r="M72" s="53"/>
    </row>
    <row r="73" spans="1:13" ht="12.4" customHeight="1" x14ac:dyDescent="0.3">
      <c r="A73" s="41" t="s">
        <v>49</v>
      </c>
      <c r="B73" s="42"/>
      <c r="C73" s="42"/>
      <c r="D73" s="43"/>
      <c r="E73" s="3" t="s">
        <v>50</v>
      </c>
      <c r="F73" s="3" t="s">
        <v>19</v>
      </c>
      <c r="G73" s="4">
        <v>23.28</v>
      </c>
      <c r="H73" s="44">
        <v>13.1</v>
      </c>
      <c r="I73" s="45"/>
      <c r="J73" s="4">
        <v>4.37</v>
      </c>
      <c r="K73" s="44">
        <v>228.44</v>
      </c>
      <c r="L73" s="46"/>
      <c r="M73" s="45"/>
    </row>
    <row r="74" spans="1:13" ht="12.4" customHeight="1" x14ac:dyDescent="0.3">
      <c r="A74" s="41" t="s">
        <v>51</v>
      </c>
      <c r="B74" s="42"/>
      <c r="C74" s="42"/>
      <c r="D74" s="43"/>
      <c r="E74" s="3" t="s">
        <v>15</v>
      </c>
      <c r="F74" s="3" t="s">
        <v>15</v>
      </c>
      <c r="G74" s="4">
        <v>1.91</v>
      </c>
      <c r="H74" s="44">
        <v>0.12</v>
      </c>
      <c r="I74" s="45"/>
      <c r="J74" s="4">
        <v>0.95</v>
      </c>
      <c r="K74" s="44">
        <v>47.43</v>
      </c>
      <c r="L74" s="46"/>
      <c r="M74" s="45"/>
    </row>
    <row r="75" spans="1:13" ht="12.4" customHeight="1" x14ac:dyDescent="0.3">
      <c r="A75" s="41" t="s">
        <v>32</v>
      </c>
      <c r="B75" s="42"/>
      <c r="C75" s="42"/>
      <c r="D75" s="43"/>
      <c r="E75" s="3" t="s">
        <v>52</v>
      </c>
      <c r="F75" s="3" t="s">
        <v>52</v>
      </c>
      <c r="G75" s="4">
        <v>0</v>
      </c>
      <c r="H75" s="44">
        <v>0</v>
      </c>
      <c r="I75" s="45"/>
      <c r="J75" s="4">
        <v>7.28</v>
      </c>
      <c r="K75" s="44">
        <v>29.1</v>
      </c>
      <c r="L75" s="46"/>
      <c r="M75" s="45"/>
    </row>
    <row r="76" spans="1:13" ht="12.4" customHeight="1" x14ac:dyDescent="0.3">
      <c r="A76" s="41" t="s">
        <v>20</v>
      </c>
      <c r="B76" s="42"/>
      <c r="C76" s="42"/>
      <c r="D76" s="43"/>
      <c r="E76" s="3" t="s">
        <v>33</v>
      </c>
      <c r="F76" s="3" t="s">
        <v>33</v>
      </c>
      <c r="G76" s="4">
        <v>1.24</v>
      </c>
      <c r="H76" s="44">
        <v>1.1399999999999999</v>
      </c>
      <c r="I76" s="45"/>
      <c r="J76" s="4">
        <v>0.1</v>
      </c>
      <c r="K76" s="44">
        <v>15.52</v>
      </c>
      <c r="L76" s="46"/>
      <c r="M76" s="45"/>
    </row>
    <row r="77" spans="1:13" ht="12.4" customHeight="1" x14ac:dyDescent="0.3">
      <c r="A77" s="41" t="s">
        <v>53</v>
      </c>
      <c r="B77" s="42"/>
      <c r="C77" s="42"/>
      <c r="D77" s="43"/>
      <c r="E77" s="3" t="s">
        <v>54</v>
      </c>
      <c r="F77" s="3" t="s">
        <v>55</v>
      </c>
      <c r="G77" s="4">
        <v>0.35</v>
      </c>
      <c r="H77" s="44">
        <v>0</v>
      </c>
      <c r="I77" s="45"/>
      <c r="J77" s="4">
        <v>14.12</v>
      </c>
      <c r="K77" s="44">
        <v>56.45</v>
      </c>
      <c r="L77" s="46"/>
      <c r="M77" s="45"/>
    </row>
    <row r="78" spans="1:13" ht="12.4" customHeight="1" x14ac:dyDescent="0.3">
      <c r="A78" s="41" t="s">
        <v>24</v>
      </c>
      <c r="B78" s="42"/>
      <c r="C78" s="42"/>
      <c r="D78" s="43"/>
      <c r="E78" s="3" t="s">
        <v>56</v>
      </c>
      <c r="F78" s="3" t="s">
        <v>56</v>
      </c>
      <c r="G78" s="4">
        <v>0.05</v>
      </c>
      <c r="H78" s="44">
        <v>3.52</v>
      </c>
      <c r="I78" s="45"/>
      <c r="J78" s="4">
        <v>7.0000000000000007E-2</v>
      </c>
      <c r="K78" s="44">
        <v>32.11</v>
      </c>
      <c r="L78" s="46"/>
      <c r="M78" s="45"/>
    </row>
    <row r="79" spans="1:13" ht="12.4" customHeight="1" x14ac:dyDescent="0.3">
      <c r="A79" s="41" t="s">
        <v>57</v>
      </c>
      <c r="B79" s="42"/>
      <c r="C79" s="42"/>
      <c r="D79" s="43"/>
      <c r="E79" s="3" t="s">
        <v>56</v>
      </c>
      <c r="F79" s="3" t="s">
        <v>56</v>
      </c>
      <c r="G79" s="4">
        <v>0.5</v>
      </c>
      <c r="H79" s="44">
        <v>0.06</v>
      </c>
      <c r="I79" s="45"/>
      <c r="J79" s="4">
        <v>3.42</v>
      </c>
      <c r="K79" s="44">
        <v>16.2</v>
      </c>
      <c r="L79" s="46"/>
      <c r="M79" s="45"/>
    </row>
    <row r="80" spans="1:13" ht="12.4" customHeight="1" x14ac:dyDescent="0.3">
      <c r="A80" s="41" t="s">
        <v>58</v>
      </c>
      <c r="B80" s="42"/>
      <c r="C80" s="42"/>
      <c r="D80" s="43"/>
      <c r="E80" s="3" t="s">
        <v>56</v>
      </c>
      <c r="F80" s="3" t="s">
        <v>56</v>
      </c>
      <c r="G80" s="4">
        <v>0.13</v>
      </c>
      <c r="H80" s="44">
        <v>0.73</v>
      </c>
      <c r="I80" s="45"/>
      <c r="J80" s="4">
        <v>0.17</v>
      </c>
      <c r="K80" s="44">
        <v>7.76</v>
      </c>
      <c r="L80" s="46"/>
      <c r="M80" s="45"/>
    </row>
    <row r="81" spans="1:13" ht="12.4" customHeight="1" x14ac:dyDescent="0.3">
      <c r="A81" s="41" t="s">
        <v>59</v>
      </c>
      <c r="B81" s="42"/>
      <c r="C81" s="42"/>
      <c r="D81" s="43"/>
      <c r="E81" s="3" t="s">
        <v>60</v>
      </c>
      <c r="F81" s="3" t="s">
        <v>60</v>
      </c>
      <c r="G81" s="4">
        <v>2.04</v>
      </c>
      <c r="H81" s="44">
        <v>2.4700000000000002</v>
      </c>
      <c r="I81" s="45"/>
      <c r="J81" s="4">
        <v>16.3</v>
      </c>
      <c r="K81" s="44">
        <v>96.03</v>
      </c>
      <c r="L81" s="46"/>
      <c r="M81" s="45"/>
    </row>
    <row r="82" spans="1:13" ht="14.75" customHeight="1" x14ac:dyDescent="0.3">
      <c r="A82" s="47" t="s">
        <v>61</v>
      </c>
      <c r="B82" s="48"/>
      <c r="C82" s="48"/>
      <c r="D82" s="49"/>
      <c r="E82" s="50" t="s">
        <v>29</v>
      </c>
      <c r="F82" s="51"/>
      <c r="G82" s="2">
        <v>3.63</v>
      </c>
      <c r="H82" s="52">
        <v>3.45</v>
      </c>
      <c r="I82" s="53"/>
      <c r="J82" s="2">
        <v>14.76</v>
      </c>
      <c r="K82" s="52">
        <v>105.02</v>
      </c>
      <c r="L82" s="54"/>
      <c r="M82" s="53"/>
    </row>
    <row r="83" spans="1:13" ht="12.4" customHeight="1" x14ac:dyDescent="0.3">
      <c r="A83" s="41" t="s">
        <v>62</v>
      </c>
      <c r="B83" s="42"/>
      <c r="C83" s="42"/>
      <c r="D83" s="43"/>
      <c r="E83" s="3" t="s">
        <v>63</v>
      </c>
      <c r="F83" s="3" t="s">
        <v>63</v>
      </c>
      <c r="G83" s="4">
        <v>0.72</v>
      </c>
      <c r="H83" s="44">
        <v>0.35</v>
      </c>
      <c r="I83" s="45"/>
      <c r="J83" s="4">
        <v>0.5</v>
      </c>
      <c r="K83" s="44">
        <v>8.02</v>
      </c>
      <c r="L83" s="46"/>
      <c r="M83" s="45"/>
    </row>
    <row r="84" spans="1:13" ht="12.4" customHeight="1" x14ac:dyDescent="0.3">
      <c r="A84" s="41" t="s">
        <v>22</v>
      </c>
      <c r="B84" s="42"/>
      <c r="C84" s="42"/>
      <c r="D84" s="43"/>
      <c r="E84" s="3" t="s">
        <v>64</v>
      </c>
      <c r="F84" s="3" t="s">
        <v>64</v>
      </c>
      <c r="G84" s="4">
        <v>2.91</v>
      </c>
      <c r="H84" s="44">
        <v>3.1</v>
      </c>
      <c r="I84" s="45"/>
      <c r="J84" s="4">
        <v>4.5599999999999996</v>
      </c>
      <c r="K84" s="44">
        <v>58.2</v>
      </c>
      <c r="L84" s="46"/>
      <c r="M84" s="45"/>
    </row>
    <row r="85" spans="1:13" ht="12.4" customHeight="1" x14ac:dyDescent="0.3">
      <c r="A85" s="41" t="s">
        <v>34</v>
      </c>
      <c r="B85" s="42"/>
      <c r="C85" s="42"/>
      <c r="D85" s="43"/>
      <c r="E85" s="3" t="s">
        <v>65</v>
      </c>
      <c r="F85" s="3" t="s">
        <v>65</v>
      </c>
      <c r="G85" s="4">
        <v>0</v>
      </c>
      <c r="H85" s="44">
        <v>0</v>
      </c>
      <c r="I85" s="45"/>
      <c r="J85" s="4">
        <v>0</v>
      </c>
      <c r="K85" s="44">
        <v>0</v>
      </c>
      <c r="L85" s="46"/>
      <c r="M85" s="45"/>
    </row>
    <row r="86" spans="1:13" ht="12.4" customHeight="1" x14ac:dyDescent="0.3">
      <c r="A86" s="41" t="s">
        <v>32</v>
      </c>
      <c r="B86" s="42"/>
      <c r="C86" s="42"/>
      <c r="D86" s="43"/>
      <c r="E86" s="3" t="s">
        <v>33</v>
      </c>
      <c r="F86" s="3" t="s">
        <v>33</v>
      </c>
      <c r="G86" s="4">
        <v>0</v>
      </c>
      <c r="H86" s="44">
        <v>0</v>
      </c>
      <c r="I86" s="45"/>
      <c r="J86" s="4">
        <v>9.6999999999999993</v>
      </c>
      <c r="K86" s="44">
        <v>38.799999999999997</v>
      </c>
      <c r="L86" s="46"/>
      <c r="M86" s="45"/>
    </row>
    <row r="87" spans="1:13" ht="14.75" customHeight="1" x14ac:dyDescent="0.3">
      <c r="A87" s="47" t="s">
        <v>35</v>
      </c>
      <c r="B87" s="48"/>
      <c r="C87" s="48"/>
      <c r="D87" s="49"/>
      <c r="E87" s="50" t="s">
        <v>36</v>
      </c>
      <c r="F87" s="51"/>
      <c r="G87" s="2">
        <v>4.62</v>
      </c>
      <c r="H87" s="52">
        <v>0.57999999999999996</v>
      </c>
      <c r="I87" s="53"/>
      <c r="J87" s="2">
        <v>28.74</v>
      </c>
      <c r="K87" s="52">
        <v>141.6</v>
      </c>
      <c r="L87" s="54"/>
      <c r="M87" s="53"/>
    </row>
    <row r="88" spans="1:13" ht="12.4" customHeight="1" x14ac:dyDescent="0.3">
      <c r="A88" s="41" t="s">
        <v>37</v>
      </c>
      <c r="B88" s="42"/>
      <c r="C88" s="42"/>
      <c r="D88" s="43"/>
      <c r="E88" s="3" t="s">
        <v>36</v>
      </c>
      <c r="F88" s="3" t="s">
        <v>36</v>
      </c>
      <c r="G88" s="4">
        <v>4.62</v>
      </c>
      <c r="H88" s="44">
        <v>0.57999999999999996</v>
      </c>
      <c r="I88" s="45"/>
      <c r="J88" s="4">
        <v>28.74</v>
      </c>
      <c r="K88" s="44">
        <v>141.6</v>
      </c>
      <c r="L88" s="46"/>
      <c r="M88" s="45"/>
    </row>
    <row r="89" spans="1:13" ht="14.75" customHeight="1" x14ac:dyDescent="0.3">
      <c r="A89" s="47" t="s">
        <v>66</v>
      </c>
      <c r="B89" s="48"/>
      <c r="C89" s="48"/>
      <c r="D89" s="49"/>
      <c r="E89" s="50" t="s">
        <v>42</v>
      </c>
      <c r="F89" s="51"/>
      <c r="G89" s="2">
        <v>1</v>
      </c>
      <c r="H89" s="52">
        <v>0.22</v>
      </c>
      <c r="I89" s="53"/>
      <c r="J89" s="2">
        <v>8.99</v>
      </c>
      <c r="K89" s="52">
        <v>39.96</v>
      </c>
      <c r="L89" s="54"/>
      <c r="M89" s="53"/>
    </row>
    <row r="90" spans="1:13" ht="12.4" customHeight="1" x14ac:dyDescent="0.3">
      <c r="A90" s="41" t="s">
        <v>67</v>
      </c>
      <c r="B90" s="42"/>
      <c r="C90" s="42"/>
      <c r="D90" s="43"/>
      <c r="E90" s="3" t="s">
        <v>68</v>
      </c>
      <c r="F90" s="3" t="s">
        <v>42</v>
      </c>
      <c r="G90" s="4">
        <v>1</v>
      </c>
      <c r="H90" s="44">
        <v>0.22</v>
      </c>
      <c r="I90" s="45"/>
      <c r="J90" s="4">
        <v>8.99</v>
      </c>
      <c r="K90" s="44">
        <v>39.96</v>
      </c>
      <c r="L90" s="46"/>
      <c r="M90" s="45"/>
    </row>
    <row r="91" spans="1:13" ht="14.75" customHeight="1" x14ac:dyDescent="0.3">
      <c r="A91" s="35" t="s">
        <v>153</v>
      </c>
      <c r="B91" s="36"/>
      <c r="C91" s="36"/>
      <c r="D91" s="36"/>
      <c r="E91" s="36"/>
      <c r="F91" s="37"/>
      <c r="G91" s="5">
        <v>38.85</v>
      </c>
      <c r="H91" s="21">
        <v>32.64</v>
      </c>
      <c r="I91" s="22"/>
      <c r="J91" s="5">
        <v>99.41</v>
      </c>
      <c r="K91" s="21">
        <v>881.82</v>
      </c>
      <c r="L91" s="23"/>
      <c r="M91" s="22"/>
    </row>
    <row r="92" spans="1:13" ht="14.75" customHeight="1" x14ac:dyDescent="0.3">
      <c r="A92" s="38" t="s">
        <v>162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40"/>
    </row>
    <row r="93" spans="1:13" ht="14.75" customHeight="1" x14ac:dyDescent="0.3">
      <c r="A93" s="12" t="s">
        <v>124</v>
      </c>
      <c r="B93" s="13"/>
      <c r="C93" s="13"/>
      <c r="D93" s="14"/>
      <c r="E93" s="30" t="s">
        <v>36</v>
      </c>
      <c r="F93" s="31"/>
      <c r="G93" s="8">
        <v>0.8</v>
      </c>
      <c r="H93" s="32">
        <v>6.04</v>
      </c>
      <c r="I93" s="33"/>
      <c r="J93" s="8">
        <v>4.66</v>
      </c>
      <c r="K93" s="32">
        <v>76.78</v>
      </c>
      <c r="L93" s="34"/>
      <c r="M93" s="33"/>
    </row>
    <row r="94" spans="1:13" ht="11.45" customHeight="1" x14ac:dyDescent="0.3">
      <c r="A94" s="24" t="s">
        <v>82</v>
      </c>
      <c r="B94" s="25"/>
      <c r="C94" s="25"/>
      <c r="D94" s="26"/>
      <c r="E94" s="9" t="s">
        <v>125</v>
      </c>
      <c r="F94" s="9" t="s">
        <v>126</v>
      </c>
      <c r="G94" s="10">
        <v>0.8</v>
      </c>
      <c r="H94" s="27">
        <v>0.05</v>
      </c>
      <c r="I94" s="28"/>
      <c r="J94" s="10">
        <v>4.66</v>
      </c>
      <c r="K94" s="27">
        <v>22.78</v>
      </c>
      <c r="L94" s="29"/>
      <c r="M94" s="28"/>
    </row>
    <row r="95" spans="1:13" ht="11.45" customHeight="1" x14ac:dyDescent="0.3">
      <c r="A95" s="24" t="s">
        <v>91</v>
      </c>
      <c r="B95" s="25"/>
      <c r="C95" s="25"/>
      <c r="D95" s="26"/>
      <c r="E95" s="9" t="s">
        <v>92</v>
      </c>
      <c r="F95" s="9" t="s">
        <v>92</v>
      </c>
      <c r="G95" s="10">
        <v>0</v>
      </c>
      <c r="H95" s="27">
        <v>5.99</v>
      </c>
      <c r="I95" s="28"/>
      <c r="J95" s="10">
        <v>0</v>
      </c>
      <c r="K95" s="27">
        <v>54</v>
      </c>
      <c r="L95" s="29"/>
      <c r="M95" s="28"/>
    </row>
    <row r="96" spans="1:13" ht="11.45" customHeight="1" x14ac:dyDescent="0.3">
      <c r="A96" s="24" t="s">
        <v>26</v>
      </c>
      <c r="B96" s="25"/>
      <c r="C96" s="25"/>
      <c r="D96" s="26"/>
      <c r="E96" s="9" t="s">
        <v>27</v>
      </c>
      <c r="F96" s="9" t="s">
        <v>27</v>
      </c>
      <c r="G96" s="10">
        <v>0</v>
      </c>
      <c r="H96" s="27">
        <v>0</v>
      </c>
      <c r="I96" s="28"/>
      <c r="J96" s="10">
        <v>0</v>
      </c>
      <c r="K96" s="27">
        <v>0</v>
      </c>
      <c r="L96" s="29"/>
      <c r="M96" s="28"/>
    </row>
    <row r="97" spans="1:13" ht="14.75" customHeight="1" x14ac:dyDescent="0.3">
      <c r="A97" s="12" t="s">
        <v>188</v>
      </c>
      <c r="B97" s="13"/>
      <c r="C97" s="13"/>
      <c r="D97" s="14"/>
      <c r="E97" s="30" t="s">
        <v>189</v>
      </c>
      <c r="F97" s="31"/>
      <c r="G97" s="8">
        <v>1.38</v>
      </c>
      <c r="H97" s="32">
        <v>3.61</v>
      </c>
      <c r="I97" s="33"/>
      <c r="J97" s="8">
        <v>4.22</v>
      </c>
      <c r="K97" s="32">
        <v>54.72</v>
      </c>
      <c r="L97" s="34"/>
      <c r="M97" s="33"/>
    </row>
    <row r="98" spans="1:13" ht="12.7" customHeight="1" x14ac:dyDescent="0.3">
      <c r="A98" s="24" t="s">
        <v>190</v>
      </c>
      <c r="B98" s="25"/>
      <c r="C98" s="25"/>
      <c r="D98" s="26"/>
      <c r="E98" s="9" t="s">
        <v>191</v>
      </c>
      <c r="F98" s="9" t="s">
        <v>192</v>
      </c>
      <c r="G98" s="10">
        <v>0.98</v>
      </c>
      <c r="H98" s="27">
        <v>0.06</v>
      </c>
      <c r="I98" s="28"/>
      <c r="J98" s="10">
        <v>2.5499999999999998</v>
      </c>
      <c r="K98" s="27">
        <v>14.67</v>
      </c>
      <c r="L98" s="29"/>
      <c r="M98" s="28"/>
    </row>
    <row r="99" spans="1:13" ht="12.7" customHeight="1" x14ac:dyDescent="0.3">
      <c r="A99" s="24" t="s">
        <v>129</v>
      </c>
      <c r="B99" s="25"/>
      <c r="C99" s="25"/>
      <c r="D99" s="26"/>
      <c r="E99" s="9" t="s">
        <v>171</v>
      </c>
      <c r="F99" s="9" t="s">
        <v>90</v>
      </c>
      <c r="G99" s="10">
        <v>0.1</v>
      </c>
      <c r="H99" s="27">
        <v>0.01</v>
      </c>
      <c r="I99" s="28"/>
      <c r="J99" s="10">
        <v>0.53</v>
      </c>
      <c r="K99" s="27">
        <v>2.48</v>
      </c>
      <c r="L99" s="29"/>
      <c r="M99" s="28"/>
    </row>
    <row r="100" spans="1:13" ht="12.7" customHeight="1" x14ac:dyDescent="0.3">
      <c r="A100" s="24" t="s">
        <v>88</v>
      </c>
      <c r="B100" s="25"/>
      <c r="C100" s="25"/>
      <c r="D100" s="26"/>
      <c r="E100" s="9" t="s">
        <v>172</v>
      </c>
      <c r="F100" s="9" t="s">
        <v>90</v>
      </c>
      <c r="G100" s="10">
        <v>0.11</v>
      </c>
      <c r="H100" s="27">
        <v>0</v>
      </c>
      <c r="I100" s="28"/>
      <c r="J100" s="10">
        <v>0.81</v>
      </c>
      <c r="K100" s="27">
        <v>3.65</v>
      </c>
      <c r="L100" s="29"/>
      <c r="M100" s="28"/>
    </row>
    <row r="101" spans="1:13" ht="12.7" customHeight="1" x14ac:dyDescent="0.3">
      <c r="A101" s="24" t="s">
        <v>193</v>
      </c>
      <c r="B101" s="25"/>
      <c r="C101" s="25"/>
      <c r="D101" s="26"/>
      <c r="E101" s="9" t="s">
        <v>143</v>
      </c>
      <c r="F101" s="9" t="s">
        <v>143</v>
      </c>
      <c r="G101" s="10">
        <v>0.02</v>
      </c>
      <c r="H101" s="27">
        <v>0</v>
      </c>
      <c r="I101" s="28"/>
      <c r="J101" s="10">
        <v>0.1</v>
      </c>
      <c r="K101" s="27">
        <v>0.47</v>
      </c>
      <c r="L101" s="29"/>
      <c r="M101" s="28"/>
    </row>
    <row r="102" spans="1:13" ht="12.7" customHeight="1" x14ac:dyDescent="0.3">
      <c r="A102" s="24" t="s">
        <v>24</v>
      </c>
      <c r="B102" s="25"/>
      <c r="C102" s="25"/>
      <c r="D102" s="26"/>
      <c r="E102" s="9" t="s">
        <v>174</v>
      </c>
      <c r="F102" s="9" t="s">
        <v>174</v>
      </c>
      <c r="G102" s="10">
        <v>0.04</v>
      </c>
      <c r="H102" s="27">
        <v>2.81</v>
      </c>
      <c r="I102" s="28"/>
      <c r="J102" s="10">
        <v>0.06</v>
      </c>
      <c r="K102" s="27">
        <v>25.69</v>
      </c>
      <c r="L102" s="29"/>
      <c r="M102" s="28"/>
    </row>
    <row r="103" spans="1:13" ht="12.7" customHeight="1" x14ac:dyDescent="0.3">
      <c r="A103" s="24" t="s">
        <v>34</v>
      </c>
      <c r="B103" s="25"/>
      <c r="C103" s="25"/>
      <c r="D103" s="26"/>
      <c r="E103" s="9" t="s">
        <v>194</v>
      </c>
      <c r="F103" s="9" t="s">
        <v>194</v>
      </c>
      <c r="G103" s="10">
        <v>0</v>
      </c>
      <c r="H103" s="27">
        <v>0</v>
      </c>
      <c r="I103" s="28"/>
      <c r="J103" s="10">
        <v>0</v>
      </c>
      <c r="K103" s="27">
        <v>0</v>
      </c>
      <c r="L103" s="29"/>
      <c r="M103" s="28"/>
    </row>
    <row r="104" spans="1:13" ht="12.7" customHeight="1" x14ac:dyDescent="0.3">
      <c r="A104" s="24" t="s">
        <v>26</v>
      </c>
      <c r="B104" s="25"/>
      <c r="C104" s="25"/>
      <c r="D104" s="26"/>
      <c r="E104" s="9" t="s">
        <v>175</v>
      </c>
      <c r="F104" s="9" t="s">
        <v>175</v>
      </c>
      <c r="G104" s="10">
        <v>0</v>
      </c>
      <c r="H104" s="27">
        <v>0</v>
      </c>
      <c r="I104" s="28"/>
      <c r="J104" s="10">
        <v>0</v>
      </c>
      <c r="K104" s="27">
        <v>0</v>
      </c>
      <c r="L104" s="29"/>
      <c r="M104" s="28"/>
    </row>
    <row r="105" spans="1:13" ht="12.7" customHeight="1" x14ac:dyDescent="0.3">
      <c r="A105" s="24" t="s">
        <v>176</v>
      </c>
      <c r="B105" s="25"/>
      <c r="C105" s="25"/>
      <c r="D105" s="26"/>
      <c r="E105" s="9" t="s">
        <v>177</v>
      </c>
      <c r="F105" s="9" t="s">
        <v>177</v>
      </c>
      <c r="G105" s="10">
        <v>0</v>
      </c>
      <c r="H105" s="27">
        <v>0</v>
      </c>
      <c r="I105" s="28"/>
      <c r="J105" s="10">
        <v>0</v>
      </c>
      <c r="K105" s="27">
        <v>0</v>
      </c>
      <c r="L105" s="29"/>
      <c r="M105" s="28"/>
    </row>
    <row r="106" spans="1:13" ht="12.7" customHeight="1" x14ac:dyDescent="0.3">
      <c r="A106" s="24" t="s">
        <v>58</v>
      </c>
      <c r="B106" s="25"/>
      <c r="C106" s="25"/>
      <c r="D106" s="26"/>
      <c r="E106" s="9" t="s">
        <v>56</v>
      </c>
      <c r="F106" s="9" t="s">
        <v>56</v>
      </c>
      <c r="G106" s="10">
        <v>0.13</v>
      </c>
      <c r="H106" s="27">
        <v>0.73</v>
      </c>
      <c r="I106" s="28"/>
      <c r="J106" s="10">
        <v>0.17</v>
      </c>
      <c r="K106" s="27">
        <v>7.76</v>
      </c>
      <c r="L106" s="29"/>
      <c r="M106" s="28"/>
    </row>
    <row r="107" spans="1:13" ht="22.85" customHeight="1" x14ac:dyDescent="0.3">
      <c r="A107" s="12" t="s">
        <v>195</v>
      </c>
      <c r="B107" s="13"/>
      <c r="C107" s="13"/>
      <c r="D107" s="14"/>
      <c r="E107" s="30" t="s">
        <v>64</v>
      </c>
      <c r="F107" s="31"/>
      <c r="G107" s="8">
        <v>15.22</v>
      </c>
      <c r="H107" s="32">
        <v>11.03</v>
      </c>
      <c r="I107" s="33"/>
      <c r="J107" s="8">
        <v>10.28</v>
      </c>
      <c r="K107" s="32">
        <v>201.57</v>
      </c>
      <c r="L107" s="34"/>
      <c r="M107" s="33"/>
    </row>
    <row r="108" spans="1:13" ht="11.45" customHeight="1" x14ac:dyDescent="0.3">
      <c r="A108" s="24" t="s">
        <v>112</v>
      </c>
      <c r="B108" s="25"/>
      <c r="C108" s="25"/>
      <c r="D108" s="26"/>
      <c r="E108" s="9" t="s">
        <v>196</v>
      </c>
      <c r="F108" s="9" t="s">
        <v>197</v>
      </c>
      <c r="G108" s="10">
        <v>13.26</v>
      </c>
      <c r="H108" s="27">
        <v>0.75</v>
      </c>
      <c r="I108" s="28"/>
      <c r="J108" s="10">
        <v>0</v>
      </c>
      <c r="K108" s="27">
        <v>60.06</v>
      </c>
      <c r="L108" s="29"/>
      <c r="M108" s="28"/>
    </row>
    <row r="109" spans="1:13" ht="11.45" customHeight="1" x14ac:dyDescent="0.3">
      <c r="A109" s="24" t="s">
        <v>88</v>
      </c>
      <c r="B109" s="25"/>
      <c r="C109" s="25"/>
      <c r="D109" s="26"/>
      <c r="E109" s="9" t="s">
        <v>198</v>
      </c>
      <c r="F109" s="9" t="s">
        <v>55</v>
      </c>
      <c r="G109" s="10">
        <v>0.27</v>
      </c>
      <c r="H109" s="27">
        <v>0</v>
      </c>
      <c r="I109" s="28"/>
      <c r="J109" s="10">
        <v>2.02</v>
      </c>
      <c r="K109" s="27">
        <v>9.1199999999999992</v>
      </c>
      <c r="L109" s="29"/>
      <c r="M109" s="28"/>
    </row>
    <row r="110" spans="1:13" ht="11.45" customHeight="1" x14ac:dyDescent="0.3">
      <c r="A110" s="24" t="s">
        <v>20</v>
      </c>
      <c r="B110" s="25"/>
      <c r="C110" s="25"/>
      <c r="D110" s="26"/>
      <c r="E110" s="9" t="s">
        <v>174</v>
      </c>
      <c r="F110" s="9" t="s">
        <v>174</v>
      </c>
      <c r="G110" s="10">
        <v>0.49</v>
      </c>
      <c r="H110" s="27">
        <v>0.46</v>
      </c>
      <c r="I110" s="28"/>
      <c r="J110" s="10">
        <v>0.04</v>
      </c>
      <c r="K110" s="27">
        <v>6.21</v>
      </c>
      <c r="L110" s="29"/>
      <c r="M110" s="28"/>
    </row>
    <row r="111" spans="1:13" ht="11.45" customHeight="1" x14ac:dyDescent="0.3">
      <c r="A111" s="24" t="s">
        <v>57</v>
      </c>
      <c r="B111" s="25"/>
      <c r="C111" s="25"/>
      <c r="D111" s="26"/>
      <c r="E111" s="9" t="s">
        <v>87</v>
      </c>
      <c r="F111" s="9" t="s">
        <v>87</v>
      </c>
      <c r="G111" s="10">
        <v>1.2</v>
      </c>
      <c r="H111" s="27">
        <v>0.13</v>
      </c>
      <c r="I111" s="28"/>
      <c r="J111" s="10">
        <v>8.2200000000000006</v>
      </c>
      <c r="K111" s="27">
        <v>38.880000000000003</v>
      </c>
      <c r="L111" s="29"/>
      <c r="M111" s="28"/>
    </row>
    <row r="112" spans="1:13" ht="11.45" customHeight="1" x14ac:dyDescent="0.3">
      <c r="A112" s="24" t="s">
        <v>91</v>
      </c>
      <c r="B112" s="25"/>
      <c r="C112" s="25"/>
      <c r="D112" s="26"/>
      <c r="E112" s="9" t="s">
        <v>33</v>
      </c>
      <c r="F112" s="9" t="s">
        <v>33</v>
      </c>
      <c r="G112" s="10">
        <v>0</v>
      </c>
      <c r="H112" s="27">
        <v>9.69</v>
      </c>
      <c r="I112" s="28"/>
      <c r="J112" s="10">
        <v>0</v>
      </c>
      <c r="K112" s="27">
        <v>87.3</v>
      </c>
      <c r="L112" s="29"/>
      <c r="M112" s="28"/>
    </row>
    <row r="113" spans="1:13" ht="11.45" customHeight="1" x14ac:dyDescent="0.3">
      <c r="A113" s="24" t="s">
        <v>26</v>
      </c>
      <c r="B113" s="25"/>
      <c r="C113" s="25"/>
      <c r="D113" s="26"/>
      <c r="E113" s="9" t="s">
        <v>93</v>
      </c>
      <c r="F113" s="9" t="s">
        <v>93</v>
      </c>
      <c r="G113" s="10">
        <v>0</v>
      </c>
      <c r="H113" s="27">
        <v>0</v>
      </c>
      <c r="I113" s="28"/>
      <c r="J113" s="10">
        <v>0</v>
      </c>
      <c r="K113" s="27">
        <v>0</v>
      </c>
      <c r="L113" s="29"/>
      <c r="M113" s="28"/>
    </row>
    <row r="114" spans="1:13" ht="14.75" customHeight="1" x14ac:dyDescent="0.3">
      <c r="A114" s="12" t="s">
        <v>199</v>
      </c>
      <c r="B114" s="13"/>
      <c r="C114" s="13"/>
      <c r="D114" s="14"/>
      <c r="E114" s="30" t="s">
        <v>19</v>
      </c>
      <c r="F114" s="31"/>
      <c r="G114" s="8">
        <v>3.24</v>
      </c>
      <c r="H114" s="32">
        <v>4.9400000000000004</v>
      </c>
      <c r="I114" s="33"/>
      <c r="J114" s="8">
        <v>21.27</v>
      </c>
      <c r="K114" s="32">
        <v>142.47</v>
      </c>
      <c r="L114" s="34"/>
      <c r="M114" s="33"/>
    </row>
    <row r="115" spans="1:13" ht="12.05" customHeight="1" x14ac:dyDescent="0.3">
      <c r="A115" s="24" t="s">
        <v>167</v>
      </c>
      <c r="B115" s="25"/>
      <c r="C115" s="25"/>
      <c r="D115" s="26"/>
      <c r="E115" s="9" t="s">
        <v>200</v>
      </c>
      <c r="F115" s="9" t="s">
        <v>201</v>
      </c>
      <c r="G115" s="10">
        <v>2.5</v>
      </c>
      <c r="H115" s="27">
        <v>0.5</v>
      </c>
      <c r="I115" s="28"/>
      <c r="J115" s="10">
        <v>20.12</v>
      </c>
      <c r="K115" s="27">
        <v>94.96</v>
      </c>
      <c r="L115" s="29"/>
      <c r="M115" s="28"/>
    </row>
    <row r="116" spans="1:13" ht="12.05" customHeight="1" x14ac:dyDescent="0.3">
      <c r="A116" s="24" t="s">
        <v>22</v>
      </c>
      <c r="B116" s="25"/>
      <c r="C116" s="25"/>
      <c r="D116" s="26"/>
      <c r="E116" s="9" t="s">
        <v>202</v>
      </c>
      <c r="F116" s="9" t="s">
        <v>202</v>
      </c>
      <c r="G116" s="10">
        <v>0.69</v>
      </c>
      <c r="H116" s="27">
        <v>0.74</v>
      </c>
      <c r="I116" s="28"/>
      <c r="J116" s="10">
        <v>1.08</v>
      </c>
      <c r="K116" s="27">
        <v>13.79</v>
      </c>
      <c r="L116" s="29"/>
      <c r="M116" s="28"/>
    </row>
    <row r="117" spans="1:13" ht="12.05" customHeight="1" x14ac:dyDescent="0.3">
      <c r="A117" s="24" t="s">
        <v>24</v>
      </c>
      <c r="B117" s="25"/>
      <c r="C117" s="25"/>
      <c r="D117" s="26"/>
      <c r="E117" s="9" t="s">
        <v>99</v>
      </c>
      <c r="F117" s="9" t="s">
        <v>99</v>
      </c>
      <c r="G117" s="10">
        <v>0.05</v>
      </c>
      <c r="H117" s="27">
        <v>3.7</v>
      </c>
      <c r="I117" s="28"/>
      <c r="J117" s="10">
        <v>7.0000000000000007E-2</v>
      </c>
      <c r="K117" s="27">
        <v>33.72</v>
      </c>
      <c r="L117" s="29"/>
      <c r="M117" s="28"/>
    </row>
    <row r="118" spans="1:13" ht="12.05" customHeight="1" x14ac:dyDescent="0.3">
      <c r="A118" s="24" t="s">
        <v>26</v>
      </c>
      <c r="B118" s="25"/>
      <c r="C118" s="25"/>
      <c r="D118" s="26"/>
      <c r="E118" s="9" t="s">
        <v>27</v>
      </c>
      <c r="F118" s="9" t="s">
        <v>27</v>
      </c>
      <c r="G118" s="10">
        <v>0</v>
      </c>
      <c r="H118" s="27">
        <v>0</v>
      </c>
      <c r="I118" s="28"/>
      <c r="J118" s="10">
        <v>0</v>
      </c>
      <c r="K118" s="27">
        <v>0</v>
      </c>
      <c r="L118" s="29"/>
      <c r="M118" s="28"/>
    </row>
    <row r="119" spans="1:13" ht="14.4" hidden="1" customHeight="1" x14ac:dyDescent="0.3">
      <c r="A119" s="12" t="s">
        <v>203</v>
      </c>
      <c r="B119" s="13"/>
      <c r="C119" s="13"/>
      <c r="D119" s="14"/>
      <c r="E119" s="30" t="s">
        <v>29</v>
      </c>
      <c r="F119" s="31"/>
      <c r="G119" s="8">
        <v>0</v>
      </c>
      <c r="H119" s="32">
        <v>0</v>
      </c>
      <c r="I119" s="33"/>
      <c r="J119" s="8">
        <v>22.4</v>
      </c>
      <c r="K119" s="32">
        <v>90</v>
      </c>
      <c r="L119" s="34"/>
      <c r="M119" s="33"/>
    </row>
    <row r="120" spans="1:13" ht="14.4" hidden="1" customHeight="1" x14ac:dyDescent="0.3">
      <c r="A120" s="24" t="s">
        <v>204</v>
      </c>
      <c r="B120" s="25"/>
      <c r="C120" s="25"/>
      <c r="D120" s="26"/>
      <c r="E120" s="9" t="s">
        <v>29</v>
      </c>
      <c r="F120" s="9" t="s">
        <v>29</v>
      </c>
      <c r="G120" s="10">
        <v>0</v>
      </c>
      <c r="H120" s="27">
        <v>0</v>
      </c>
      <c r="I120" s="28"/>
      <c r="J120" s="10">
        <v>22.4</v>
      </c>
      <c r="K120" s="27">
        <v>90</v>
      </c>
      <c r="L120" s="29"/>
      <c r="M120" s="28"/>
    </row>
    <row r="121" spans="1:13" ht="14.75" customHeight="1" x14ac:dyDescent="0.3">
      <c r="A121" s="12" t="s">
        <v>205</v>
      </c>
      <c r="B121" s="13"/>
      <c r="C121" s="13"/>
      <c r="D121" s="14"/>
      <c r="E121" s="30" t="s">
        <v>29</v>
      </c>
      <c r="F121" s="31"/>
      <c r="G121" s="8">
        <v>6.4</v>
      </c>
      <c r="H121" s="32">
        <v>5</v>
      </c>
      <c r="I121" s="33"/>
      <c r="J121" s="8">
        <v>8.8000000000000007</v>
      </c>
      <c r="K121" s="32">
        <v>106</v>
      </c>
      <c r="L121" s="34"/>
      <c r="M121" s="33"/>
    </row>
    <row r="122" spans="1:13" ht="12.05" customHeight="1" x14ac:dyDescent="0.3">
      <c r="A122" s="24" t="s">
        <v>206</v>
      </c>
      <c r="B122" s="25"/>
      <c r="C122" s="25"/>
      <c r="D122" s="26"/>
      <c r="E122" s="9" t="s">
        <v>207</v>
      </c>
      <c r="F122" s="9" t="s">
        <v>29</v>
      </c>
      <c r="G122" s="10">
        <v>6.4</v>
      </c>
      <c r="H122" s="27">
        <v>5</v>
      </c>
      <c r="I122" s="28"/>
      <c r="J122" s="10">
        <v>8.8000000000000007</v>
      </c>
      <c r="K122" s="27">
        <v>106</v>
      </c>
      <c r="L122" s="29"/>
      <c r="M122" s="28"/>
    </row>
    <row r="123" spans="1:13" ht="14.75" customHeight="1" x14ac:dyDescent="0.3">
      <c r="A123" s="12" t="s">
        <v>35</v>
      </c>
      <c r="B123" s="13"/>
      <c r="C123" s="13"/>
      <c r="D123" s="14"/>
      <c r="E123" s="30" t="s">
        <v>60</v>
      </c>
      <c r="F123" s="31"/>
      <c r="G123" s="8">
        <v>2.31</v>
      </c>
      <c r="H123" s="32">
        <v>0.28999999999999998</v>
      </c>
      <c r="I123" s="33"/>
      <c r="J123" s="8">
        <v>14.37</v>
      </c>
      <c r="K123" s="32">
        <v>70.8</v>
      </c>
      <c r="L123" s="34"/>
      <c r="M123" s="33"/>
    </row>
    <row r="124" spans="1:13" ht="12.7" customHeight="1" x14ac:dyDescent="0.3">
      <c r="A124" s="24" t="s">
        <v>37</v>
      </c>
      <c r="B124" s="25"/>
      <c r="C124" s="25"/>
      <c r="D124" s="26"/>
      <c r="E124" s="9" t="s">
        <v>60</v>
      </c>
      <c r="F124" s="9" t="s">
        <v>60</v>
      </c>
      <c r="G124" s="10">
        <v>2.31</v>
      </c>
      <c r="H124" s="27">
        <v>0.28999999999999998</v>
      </c>
      <c r="I124" s="28"/>
      <c r="J124" s="10">
        <v>14.37</v>
      </c>
      <c r="K124" s="27">
        <v>70.8</v>
      </c>
      <c r="L124" s="29"/>
      <c r="M124" s="28"/>
    </row>
    <row r="125" spans="1:13" ht="14.75" customHeight="1" x14ac:dyDescent="0.3">
      <c r="A125" s="12" t="s">
        <v>38</v>
      </c>
      <c r="B125" s="13"/>
      <c r="C125" s="13"/>
      <c r="D125" s="14"/>
      <c r="E125" s="30" t="s">
        <v>39</v>
      </c>
      <c r="F125" s="31"/>
      <c r="G125" s="8">
        <v>3.17</v>
      </c>
      <c r="H125" s="32">
        <v>0.53</v>
      </c>
      <c r="I125" s="33"/>
      <c r="J125" s="8">
        <v>19.68</v>
      </c>
      <c r="K125" s="32">
        <v>98.88</v>
      </c>
      <c r="L125" s="34"/>
      <c r="M125" s="33"/>
    </row>
    <row r="126" spans="1:13" ht="13.15" customHeight="1" x14ac:dyDescent="0.3">
      <c r="A126" s="24" t="s">
        <v>40</v>
      </c>
      <c r="B126" s="25"/>
      <c r="C126" s="25"/>
      <c r="D126" s="26"/>
      <c r="E126" s="9" t="s">
        <v>39</v>
      </c>
      <c r="F126" s="9" t="s">
        <v>39</v>
      </c>
      <c r="G126" s="10">
        <v>3.17</v>
      </c>
      <c r="H126" s="27">
        <v>0.53</v>
      </c>
      <c r="I126" s="28"/>
      <c r="J126" s="10">
        <v>19.68</v>
      </c>
      <c r="K126" s="27">
        <v>98.88</v>
      </c>
      <c r="L126" s="29"/>
      <c r="M126" s="28"/>
    </row>
    <row r="127" spans="1:13" ht="14.75" customHeight="1" x14ac:dyDescent="0.3">
      <c r="A127" s="35" t="s">
        <v>153</v>
      </c>
      <c r="B127" s="36"/>
      <c r="C127" s="36"/>
      <c r="D127" s="36"/>
      <c r="E127" s="36"/>
      <c r="F127" s="37"/>
      <c r="G127" s="11">
        <v>32.520000000000003</v>
      </c>
      <c r="H127" s="15">
        <v>31.44</v>
      </c>
      <c r="I127" s="16"/>
      <c r="J127" s="11">
        <v>105.68</v>
      </c>
      <c r="K127" s="15">
        <v>841.22</v>
      </c>
      <c r="L127" s="17"/>
      <c r="M127" s="16"/>
    </row>
    <row r="128" spans="1:13" ht="14.75" customHeight="1" x14ac:dyDescent="0.3">
      <c r="A128" s="18" t="s">
        <v>45</v>
      </c>
      <c r="B128" s="19"/>
      <c r="C128" s="19"/>
      <c r="D128" s="19"/>
      <c r="E128" s="19"/>
      <c r="F128" s="20"/>
      <c r="G128" s="5">
        <f>G91+G127</f>
        <v>71.37</v>
      </c>
      <c r="H128" s="21">
        <f>H91+H127</f>
        <v>64.08</v>
      </c>
      <c r="I128" s="22"/>
      <c r="J128" s="5">
        <f>J91+J127</f>
        <v>205.09</v>
      </c>
      <c r="K128" s="21">
        <f>K91+K127</f>
        <v>1723.04</v>
      </c>
      <c r="L128" s="23"/>
      <c r="M128" s="22"/>
    </row>
    <row r="129" spans="1:13" ht="14.75" customHeight="1" x14ac:dyDescent="0.3">
      <c r="A129" s="6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</row>
    <row r="130" spans="1:13" ht="14.75" customHeight="1" x14ac:dyDescent="0.3">
      <c r="A130" s="55" t="s">
        <v>159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ht="14.75" customHeight="1" x14ac:dyDescent="0.3">
      <c r="A131" s="55" t="s">
        <v>155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 ht="14.75" customHeight="1" x14ac:dyDescent="0.3">
      <c r="A132" s="55" t="s">
        <v>156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13" ht="14.75" customHeight="1" x14ac:dyDescent="0.3">
      <c r="A133" s="55" t="s">
        <v>157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3" ht="16.3" customHeight="1" x14ac:dyDescent="0.3">
      <c r="A134" s="59" t="s">
        <v>1</v>
      </c>
      <c r="B134" s="60"/>
      <c r="C134" s="60"/>
      <c r="D134" s="61"/>
      <c r="E134" s="65" t="s">
        <v>2</v>
      </c>
      <c r="F134" s="66"/>
      <c r="G134" s="65" t="s">
        <v>3</v>
      </c>
      <c r="H134" s="67"/>
      <c r="I134" s="67"/>
      <c r="J134" s="66"/>
      <c r="K134" s="68" t="s">
        <v>187</v>
      </c>
      <c r="L134" s="69"/>
      <c r="M134" s="70"/>
    </row>
    <row r="135" spans="1:13" ht="16.3" customHeight="1" x14ac:dyDescent="0.3">
      <c r="A135" s="62"/>
      <c r="B135" s="63"/>
      <c r="C135" s="63"/>
      <c r="D135" s="64"/>
      <c r="E135" s="1" t="s">
        <v>4</v>
      </c>
      <c r="F135" s="1" t="s">
        <v>5</v>
      </c>
      <c r="G135" s="1" t="s">
        <v>6</v>
      </c>
      <c r="H135" s="65" t="s">
        <v>7</v>
      </c>
      <c r="I135" s="66"/>
      <c r="J135" s="1" t="s">
        <v>8</v>
      </c>
      <c r="K135" s="71"/>
      <c r="L135" s="72"/>
      <c r="M135" s="73"/>
    </row>
    <row r="136" spans="1:13" ht="16.75" customHeight="1" x14ac:dyDescent="0.3">
      <c r="A136" s="56" t="s">
        <v>9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8"/>
    </row>
    <row r="137" spans="1:13" ht="14.75" customHeight="1" x14ac:dyDescent="0.3">
      <c r="A137" s="47" t="s">
        <v>69</v>
      </c>
      <c r="B137" s="48"/>
      <c r="C137" s="48"/>
      <c r="D137" s="49"/>
      <c r="E137" s="50" t="s">
        <v>70</v>
      </c>
      <c r="F137" s="51"/>
      <c r="G137" s="2">
        <v>5.0999999999999996</v>
      </c>
      <c r="H137" s="52">
        <v>10.83</v>
      </c>
      <c r="I137" s="53"/>
      <c r="J137" s="2">
        <v>20.55</v>
      </c>
      <c r="K137" s="52">
        <v>200.36</v>
      </c>
      <c r="L137" s="54"/>
      <c r="M137" s="53"/>
    </row>
    <row r="138" spans="1:13" ht="12.4" customHeight="1" x14ac:dyDescent="0.3">
      <c r="A138" s="41" t="s">
        <v>22</v>
      </c>
      <c r="B138" s="42"/>
      <c r="C138" s="42"/>
      <c r="D138" s="43"/>
      <c r="E138" s="3" t="s">
        <v>71</v>
      </c>
      <c r="F138" s="3" t="s">
        <v>71</v>
      </c>
      <c r="G138" s="4">
        <v>2.31</v>
      </c>
      <c r="H138" s="44">
        <v>2.4500000000000002</v>
      </c>
      <c r="I138" s="45"/>
      <c r="J138" s="4">
        <v>3.61</v>
      </c>
      <c r="K138" s="44">
        <v>46.09</v>
      </c>
      <c r="L138" s="46"/>
      <c r="M138" s="45"/>
    </row>
    <row r="139" spans="1:13" ht="12.4" customHeight="1" x14ac:dyDescent="0.3">
      <c r="A139" s="41" t="s">
        <v>32</v>
      </c>
      <c r="B139" s="42"/>
      <c r="C139" s="42"/>
      <c r="D139" s="43"/>
      <c r="E139" s="3" t="s">
        <v>63</v>
      </c>
      <c r="F139" s="3" t="s">
        <v>63</v>
      </c>
      <c r="G139" s="4">
        <v>0</v>
      </c>
      <c r="H139" s="44">
        <v>0</v>
      </c>
      <c r="I139" s="45"/>
      <c r="J139" s="4">
        <v>2.91</v>
      </c>
      <c r="K139" s="44">
        <v>11.64</v>
      </c>
      <c r="L139" s="46"/>
      <c r="M139" s="45"/>
    </row>
    <row r="140" spans="1:13" ht="12.4" customHeight="1" x14ac:dyDescent="0.3">
      <c r="A140" s="41" t="s">
        <v>26</v>
      </c>
      <c r="B140" s="42"/>
      <c r="C140" s="42"/>
      <c r="D140" s="43"/>
      <c r="E140" s="3" t="s">
        <v>27</v>
      </c>
      <c r="F140" s="3" t="s">
        <v>27</v>
      </c>
      <c r="G140" s="4">
        <v>0</v>
      </c>
      <c r="H140" s="44">
        <v>0</v>
      </c>
      <c r="I140" s="45"/>
      <c r="J140" s="4">
        <v>0</v>
      </c>
      <c r="K140" s="44">
        <v>0</v>
      </c>
      <c r="L140" s="46"/>
      <c r="M140" s="45"/>
    </row>
    <row r="141" spans="1:13" ht="12.4" customHeight="1" x14ac:dyDescent="0.3">
      <c r="A141" s="41" t="s">
        <v>24</v>
      </c>
      <c r="B141" s="42"/>
      <c r="C141" s="42"/>
      <c r="D141" s="43"/>
      <c r="E141" s="3" t="s">
        <v>33</v>
      </c>
      <c r="F141" s="3" t="s">
        <v>33</v>
      </c>
      <c r="G141" s="4">
        <v>0.1</v>
      </c>
      <c r="H141" s="44">
        <v>7.03</v>
      </c>
      <c r="I141" s="45"/>
      <c r="J141" s="4">
        <v>0.14000000000000001</v>
      </c>
      <c r="K141" s="44">
        <v>64.209999999999994</v>
      </c>
      <c r="L141" s="46"/>
      <c r="M141" s="45"/>
    </row>
    <row r="142" spans="1:13" ht="12.4" customHeight="1" x14ac:dyDescent="0.3">
      <c r="A142" s="41" t="s">
        <v>72</v>
      </c>
      <c r="B142" s="42"/>
      <c r="C142" s="42"/>
      <c r="D142" s="43"/>
      <c r="E142" s="3" t="s">
        <v>73</v>
      </c>
      <c r="F142" s="3" t="s">
        <v>73</v>
      </c>
      <c r="G142" s="4">
        <v>2.69</v>
      </c>
      <c r="H142" s="44">
        <v>1.35</v>
      </c>
      <c r="I142" s="45"/>
      <c r="J142" s="4">
        <v>13.89</v>
      </c>
      <c r="K142" s="44">
        <v>78.42</v>
      </c>
      <c r="L142" s="46"/>
      <c r="M142" s="45"/>
    </row>
    <row r="143" spans="1:13" ht="14.75" customHeight="1" x14ac:dyDescent="0.3">
      <c r="A143" s="47" t="s">
        <v>74</v>
      </c>
      <c r="B143" s="48"/>
      <c r="C143" s="48"/>
      <c r="D143" s="49"/>
      <c r="E143" s="50" t="s">
        <v>29</v>
      </c>
      <c r="F143" s="51"/>
      <c r="G143" s="2">
        <v>1.65</v>
      </c>
      <c r="H143" s="52">
        <v>1.6</v>
      </c>
      <c r="I143" s="53"/>
      <c r="J143" s="2">
        <v>12.05</v>
      </c>
      <c r="K143" s="52">
        <v>69.37</v>
      </c>
      <c r="L143" s="54"/>
      <c r="M143" s="53"/>
    </row>
    <row r="144" spans="1:13" ht="12.4" customHeight="1" x14ac:dyDescent="0.3">
      <c r="A144" s="41" t="s">
        <v>30</v>
      </c>
      <c r="B144" s="42"/>
      <c r="C144" s="42"/>
      <c r="D144" s="43"/>
      <c r="E144" s="3" t="s">
        <v>31</v>
      </c>
      <c r="F144" s="3" t="s">
        <v>31</v>
      </c>
      <c r="G144" s="4">
        <v>0.19</v>
      </c>
      <c r="H144" s="44">
        <v>0.05</v>
      </c>
      <c r="I144" s="45"/>
      <c r="J144" s="4">
        <v>7.0000000000000007E-2</v>
      </c>
      <c r="K144" s="44">
        <v>1.47</v>
      </c>
      <c r="L144" s="46"/>
      <c r="M144" s="45"/>
    </row>
    <row r="145" spans="1:13" ht="12.4" customHeight="1" x14ac:dyDescent="0.3">
      <c r="A145" s="41" t="s">
        <v>22</v>
      </c>
      <c r="B145" s="42"/>
      <c r="C145" s="42"/>
      <c r="D145" s="43"/>
      <c r="E145" s="3" t="s">
        <v>75</v>
      </c>
      <c r="F145" s="3" t="s">
        <v>75</v>
      </c>
      <c r="G145" s="4">
        <v>1.46</v>
      </c>
      <c r="H145" s="44">
        <v>1.55</v>
      </c>
      <c r="I145" s="45"/>
      <c r="J145" s="4">
        <v>2.2799999999999998</v>
      </c>
      <c r="K145" s="44">
        <v>29.1</v>
      </c>
      <c r="L145" s="46"/>
      <c r="M145" s="45"/>
    </row>
    <row r="146" spans="1:13" ht="12.4" customHeight="1" x14ac:dyDescent="0.3">
      <c r="A146" s="41" t="s">
        <v>32</v>
      </c>
      <c r="B146" s="42"/>
      <c r="C146" s="42"/>
      <c r="D146" s="43"/>
      <c r="E146" s="3" t="s">
        <v>33</v>
      </c>
      <c r="F146" s="3" t="s">
        <v>33</v>
      </c>
      <c r="G146" s="4">
        <v>0</v>
      </c>
      <c r="H146" s="44">
        <v>0</v>
      </c>
      <c r="I146" s="45"/>
      <c r="J146" s="4">
        <v>9.6999999999999993</v>
      </c>
      <c r="K146" s="44">
        <v>38.799999999999997</v>
      </c>
      <c r="L146" s="46"/>
      <c r="M146" s="45"/>
    </row>
    <row r="147" spans="1:13" ht="12.4" customHeight="1" x14ac:dyDescent="0.3">
      <c r="A147" s="41" t="s">
        <v>34</v>
      </c>
      <c r="B147" s="42"/>
      <c r="C147" s="42"/>
      <c r="D147" s="43"/>
      <c r="E147" s="3" t="s">
        <v>19</v>
      </c>
      <c r="F147" s="3" t="s">
        <v>19</v>
      </c>
      <c r="G147" s="4">
        <v>0</v>
      </c>
      <c r="H147" s="44">
        <v>0</v>
      </c>
      <c r="I147" s="45"/>
      <c r="J147" s="4">
        <v>0</v>
      </c>
      <c r="K147" s="44">
        <v>0</v>
      </c>
      <c r="L147" s="46"/>
      <c r="M147" s="45"/>
    </row>
    <row r="148" spans="1:13" ht="14.75" customHeight="1" x14ac:dyDescent="0.3">
      <c r="A148" s="47" t="s">
        <v>76</v>
      </c>
      <c r="B148" s="48"/>
      <c r="C148" s="48"/>
      <c r="D148" s="49"/>
      <c r="E148" s="50" t="s">
        <v>60</v>
      </c>
      <c r="F148" s="51"/>
      <c r="G148" s="2">
        <v>2.31</v>
      </c>
      <c r="H148" s="52">
        <v>1.83</v>
      </c>
      <c r="I148" s="53"/>
      <c r="J148" s="2">
        <v>21.81</v>
      </c>
      <c r="K148" s="52">
        <v>109.2</v>
      </c>
      <c r="L148" s="54"/>
      <c r="M148" s="53"/>
    </row>
    <row r="149" spans="1:13" ht="12.4" customHeight="1" x14ac:dyDescent="0.3">
      <c r="A149" s="41" t="s">
        <v>77</v>
      </c>
      <c r="B149" s="42"/>
      <c r="C149" s="42"/>
      <c r="D149" s="43"/>
      <c r="E149" s="3" t="s">
        <v>60</v>
      </c>
      <c r="F149" s="3" t="s">
        <v>60</v>
      </c>
      <c r="G149" s="4">
        <v>2.31</v>
      </c>
      <c r="H149" s="44">
        <v>1.83</v>
      </c>
      <c r="I149" s="45"/>
      <c r="J149" s="4">
        <v>21.81</v>
      </c>
      <c r="K149" s="44">
        <v>109.2</v>
      </c>
      <c r="L149" s="46"/>
      <c r="M149" s="45"/>
    </row>
    <row r="150" spans="1:13" ht="14.75" customHeight="1" x14ac:dyDescent="0.3">
      <c r="A150" s="47" t="s">
        <v>35</v>
      </c>
      <c r="B150" s="48"/>
      <c r="C150" s="48"/>
      <c r="D150" s="49"/>
      <c r="E150" s="50" t="s">
        <v>36</v>
      </c>
      <c r="F150" s="51"/>
      <c r="G150" s="2">
        <v>4.62</v>
      </c>
      <c r="H150" s="52">
        <v>0.57999999999999996</v>
      </c>
      <c r="I150" s="53"/>
      <c r="J150" s="2">
        <v>28.74</v>
      </c>
      <c r="K150" s="52">
        <v>141.6</v>
      </c>
      <c r="L150" s="54"/>
      <c r="M150" s="53"/>
    </row>
    <row r="151" spans="1:13" ht="12.4" customHeight="1" x14ac:dyDescent="0.3">
      <c r="A151" s="41" t="s">
        <v>37</v>
      </c>
      <c r="B151" s="42"/>
      <c r="C151" s="42"/>
      <c r="D151" s="43"/>
      <c r="E151" s="3" t="s">
        <v>36</v>
      </c>
      <c r="F151" s="3" t="s">
        <v>36</v>
      </c>
      <c r="G151" s="4">
        <v>4.62</v>
      </c>
      <c r="H151" s="44">
        <v>0.57999999999999996</v>
      </c>
      <c r="I151" s="45"/>
      <c r="J151" s="4">
        <v>28.74</v>
      </c>
      <c r="K151" s="44">
        <v>141.6</v>
      </c>
      <c r="L151" s="46"/>
      <c r="M151" s="45"/>
    </row>
    <row r="152" spans="1:13" ht="14.75" customHeight="1" x14ac:dyDescent="0.3">
      <c r="A152" s="47" t="s">
        <v>38</v>
      </c>
      <c r="B152" s="48"/>
      <c r="C152" s="48"/>
      <c r="D152" s="49"/>
      <c r="E152" s="50" t="s">
        <v>39</v>
      </c>
      <c r="F152" s="51"/>
      <c r="G152" s="2">
        <v>3.17</v>
      </c>
      <c r="H152" s="52">
        <v>0.53</v>
      </c>
      <c r="I152" s="53"/>
      <c r="J152" s="2">
        <v>19.68</v>
      </c>
      <c r="K152" s="52">
        <v>98.88</v>
      </c>
      <c r="L152" s="54"/>
      <c r="M152" s="53"/>
    </row>
    <row r="153" spans="1:13" ht="12.4" customHeight="1" x14ac:dyDescent="0.3">
      <c r="A153" s="41" t="s">
        <v>40</v>
      </c>
      <c r="B153" s="42"/>
      <c r="C153" s="42"/>
      <c r="D153" s="43"/>
      <c r="E153" s="3" t="s">
        <v>39</v>
      </c>
      <c r="F153" s="3" t="s">
        <v>39</v>
      </c>
      <c r="G153" s="4">
        <v>3.17</v>
      </c>
      <c r="H153" s="44">
        <v>0.53</v>
      </c>
      <c r="I153" s="45"/>
      <c r="J153" s="4">
        <v>19.68</v>
      </c>
      <c r="K153" s="44">
        <v>98.88</v>
      </c>
      <c r="L153" s="46"/>
      <c r="M153" s="45"/>
    </row>
    <row r="154" spans="1:13" ht="14.75" customHeight="1" x14ac:dyDescent="0.3">
      <c r="A154" s="47" t="s">
        <v>78</v>
      </c>
      <c r="B154" s="48"/>
      <c r="C154" s="48"/>
      <c r="D154" s="49"/>
      <c r="E154" s="50" t="s">
        <v>42</v>
      </c>
      <c r="F154" s="51"/>
      <c r="G154" s="2">
        <v>1.67</v>
      </c>
      <c r="H154" s="52">
        <v>0.22</v>
      </c>
      <c r="I154" s="53"/>
      <c r="J154" s="2">
        <v>24.2</v>
      </c>
      <c r="K154" s="52">
        <v>105.45</v>
      </c>
      <c r="L154" s="54"/>
      <c r="M154" s="53"/>
    </row>
    <row r="155" spans="1:13" ht="12.4" customHeight="1" x14ac:dyDescent="0.3">
      <c r="A155" s="41" t="s">
        <v>79</v>
      </c>
      <c r="B155" s="42"/>
      <c r="C155" s="42"/>
      <c r="D155" s="43"/>
      <c r="E155" s="3" t="s">
        <v>80</v>
      </c>
      <c r="F155" s="3" t="s">
        <v>42</v>
      </c>
      <c r="G155" s="4">
        <v>1.67</v>
      </c>
      <c r="H155" s="44">
        <v>0.22</v>
      </c>
      <c r="I155" s="45"/>
      <c r="J155" s="4">
        <v>24.2</v>
      </c>
      <c r="K155" s="44">
        <v>105.45</v>
      </c>
      <c r="L155" s="46"/>
      <c r="M155" s="45"/>
    </row>
    <row r="156" spans="1:13" ht="14.75" customHeight="1" x14ac:dyDescent="0.3">
      <c r="A156" s="35" t="s">
        <v>153</v>
      </c>
      <c r="B156" s="36"/>
      <c r="C156" s="36"/>
      <c r="D156" s="36"/>
      <c r="E156" s="36"/>
      <c r="F156" s="37"/>
      <c r="G156" s="5">
        <f>+G190</f>
        <v>25.95</v>
      </c>
      <c r="H156" s="21">
        <v>15.59</v>
      </c>
      <c r="I156" s="22"/>
      <c r="J156" s="5">
        <v>127.03</v>
      </c>
      <c r="K156" s="21">
        <v>724.86</v>
      </c>
      <c r="L156" s="23"/>
      <c r="M156" s="22"/>
    </row>
    <row r="157" spans="1:13" ht="14.75" customHeight="1" x14ac:dyDescent="0.3">
      <c r="A157" s="38" t="s">
        <v>162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40"/>
    </row>
    <row r="158" spans="1:13" ht="14.75" customHeight="1" x14ac:dyDescent="0.3">
      <c r="A158" s="12" t="s">
        <v>135</v>
      </c>
      <c r="B158" s="13"/>
      <c r="C158" s="13"/>
      <c r="D158" s="14"/>
      <c r="E158" s="30" t="s">
        <v>36</v>
      </c>
      <c r="F158" s="31"/>
      <c r="G158" s="8">
        <v>0.66</v>
      </c>
      <c r="H158" s="32">
        <v>0.12</v>
      </c>
      <c r="I158" s="33"/>
      <c r="J158" s="8">
        <v>2.2200000000000002</v>
      </c>
      <c r="K158" s="32">
        <v>12</v>
      </c>
      <c r="L158" s="34"/>
      <c r="M158" s="33"/>
    </row>
    <row r="159" spans="1:13" ht="14.75" customHeight="1" x14ac:dyDescent="0.3">
      <c r="A159" s="24" t="s">
        <v>136</v>
      </c>
      <c r="B159" s="25"/>
      <c r="C159" s="25"/>
      <c r="D159" s="26"/>
      <c r="E159" s="9" t="s">
        <v>208</v>
      </c>
      <c r="F159" s="9" t="s">
        <v>36</v>
      </c>
      <c r="G159" s="10">
        <v>0.66</v>
      </c>
      <c r="H159" s="27">
        <v>0.12</v>
      </c>
      <c r="I159" s="28"/>
      <c r="J159" s="10">
        <v>2.2200000000000002</v>
      </c>
      <c r="K159" s="27">
        <v>12</v>
      </c>
      <c r="L159" s="29"/>
      <c r="M159" s="28"/>
    </row>
    <row r="160" spans="1:13" ht="23.95" customHeight="1" x14ac:dyDescent="0.3">
      <c r="A160" s="12" t="s">
        <v>209</v>
      </c>
      <c r="B160" s="13"/>
      <c r="C160" s="13"/>
      <c r="D160" s="14"/>
      <c r="E160" s="30" t="s">
        <v>189</v>
      </c>
      <c r="F160" s="31"/>
      <c r="G160" s="8">
        <v>1.82</v>
      </c>
      <c r="H160" s="32">
        <v>3.8</v>
      </c>
      <c r="I160" s="33"/>
      <c r="J160" s="8">
        <v>12.02</v>
      </c>
      <c r="K160" s="32">
        <v>89.4</v>
      </c>
      <c r="L160" s="34"/>
      <c r="M160" s="33"/>
    </row>
    <row r="161" spans="1:13" ht="11.45" customHeight="1" x14ac:dyDescent="0.3">
      <c r="A161" s="24" t="s">
        <v>190</v>
      </c>
      <c r="B161" s="25"/>
      <c r="C161" s="25"/>
      <c r="D161" s="26"/>
      <c r="E161" s="9" t="s">
        <v>55</v>
      </c>
      <c r="F161" s="9" t="s">
        <v>17</v>
      </c>
      <c r="G161" s="10">
        <v>0.28000000000000003</v>
      </c>
      <c r="H161" s="27">
        <v>0.02</v>
      </c>
      <c r="I161" s="28"/>
      <c r="J161" s="10">
        <v>0.73</v>
      </c>
      <c r="K161" s="27">
        <v>4.1900000000000004</v>
      </c>
      <c r="L161" s="29"/>
      <c r="M161" s="28"/>
    </row>
    <row r="162" spans="1:13" ht="11.45" customHeight="1" x14ac:dyDescent="0.3">
      <c r="A162" s="24" t="s">
        <v>167</v>
      </c>
      <c r="B162" s="25"/>
      <c r="C162" s="25"/>
      <c r="D162" s="26"/>
      <c r="E162" s="9" t="s">
        <v>64</v>
      </c>
      <c r="F162" s="9" t="s">
        <v>36</v>
      </c>
      <c r="G162" s="10">
        <v>1.1599999999999999</v>
      </c>
      <c r="H162" s="27">
        <v>0.23</v>
      </c>
      <c r="I162" s="28"/>
      <c r="J162" s="10">
        <v>9.3699999999999992</v>
      </c>
      <c r="K162" s="27">
        <v>44.23</v>
      </c>
      <c r="L162" s="29"/>
      <c r="M162" s="28"/>
    </row>
    <row r="163" spans="1:13" ht="11.45" customHeight="1" x14ac:dyDescent="0.3">
      <c r="A163" s="24" t="s">
        <v>129</v>
      </c>
      <c r="B163" s="25"/>
      <c r="C163" s="25"/>
      <c r="D163" s="26"/>
      <c r="E163" s="9" t="s">
        <v>171</v>
      </c>
      <c r="F163" s="9" t="s">
        <v>90</v>
      </c>
      <c r="G163" s="10">
        <v>0.1</v>
      </c>
      <c r="H163" s="27">
        <v>0.01</v>
      </c>
      <c r="I163" s="28"/>
      <c r="J163" s="10">
        <v>0.53</v>
      </c>
      <c r="K163" s="27">
        <v>2.48</v>
      </c>
      <c r="L163" s="29"/>
      <c r="M163" s="28"/>
    </row>
    <row r="164" spans="1:13" ht="11.45" customHeight="1" x14ac:dyDescent="0.3">
      <c r="A164" s="24" t="s">
        <v>88</v>
      </c>
      <c r="B164" s="25"/>
      <c r="C164" s="25"/>
      <c r="D164" s="26"/>
      <c r="E164" s="9" t="s">
        <v>172</v>
      </c>
      <c r="F164" s="9" t="s">
        <v>90</v>
      </c>
      <c r="G164" s="10">
        <v>0.11</v>
      </c>
      <c r="H164" s="27">
        <v>0</v>
      </c>
      <c r="I164" s="28"/>
      <c r="J164" s="10">
        <v>0.81</v>
      </c>
      <c r="K164" s="27">
        <v>3.65</v>
      </c>
      <c r="L164" s="29"/>
      <c r="M164" s="28"/>
    </row>
    <row r="165" spans="1:13" ht="11.45" customHeight="1" x14ac:dyDescent="0.3">
      <c r="A165" s="24" t="s">
        <v>210</v>
      </c>
      <c r="B165" s="25"/>
      <c r="C165" s="25"/>
      <c r="D165" s="26"/>
      <c r="E165" s="9" t="s">
        <v>211</v>
      </c>
      <c r="F165" s="9" t="s">
        <v>87</v>
      </c>
      <c r="G165" s="10">
        <v>0</v>
      </c>
      <c r="H165" s="27">
        <v>0</v>
      </c>
      <c r="I165" s="28"/>
      <c r="J165" s="10">
        <v>0.35</v>
      </c>
      <c r="K165" s="27">
        <v>1.4</v>
      </c>
      <c r="L165" s="29"/>
      <c r="M165" s="28"/>
    </row>
    <row r="166" spans="1:13" ht="11.45" customHeight="1" x14ac:dyDescent="0.3">
      <c r="A166" s="24" t="s">
        <v>24</v>
      </c>
      <c r="B166" s="25"/>
      <c r="C166" s="25"/>
      <c r="D166" s="26"/>
      <c r="E166" s="9" t="s">
        <v>174</v>
      </c>
      <c r="F166" s="9" t="s">
        <v>174</v>
      </c>
      <c r="G166" s="10">
        <v>0.04</v>
      </c>
      <c r="H166" s="27">
        <v>2.81</v>
      </c>
      <c r="I166" s="28"/>
      <c r="J166" s="10">
        <v>0.06</v>
      </c>
      <c r="K166" s="27">
        <v>25.69</v>
      </c>
      <c r="L166" s="29"/>
      <c r="M166" s="28"/>
    </row>
    <row r="167" spans="1:13" ht="11.45" customHeight="1" x14ac:dyDescent="0.3">
      <c r="A167" s="24" t="s">
        <v>34</v>
      </c>
      <c r="B167" s="25"/>
      <c r="C167" s="25"/>
      <c r="D167" s="26"/>
      <c r="E167" s="9" t="s">
        <v>173</v>
      </c>
      <c r="F167" s="9" t="s">
        <v>173</v>
      </c>
      <c r="G167" s="10">
        <v>0</v>
      </c>
      <c r="H167" s="27">
        <v>0</v>
      </c>
      <c r="I167" s="28"/>
      <c r="J167" s="10">
        <v>0</v>
      </c>
      <c r="K167" s="27">
        <v>0</v>
      </c>
      <c r="L167" s="29"/>
      <c r="M167" s="28"/>
    </row>
    <row r="168" spans="1:13" ht="11.45" customHeight="1" x14ac:dyDescent="0.3">
      <c r="A168" s="24" t="s">
        <v>58</v>
      </c>
      <c r="B168" s="25"/>
      <c r="C168" s="25"/>
      <c r="D168" s="26"/>
      <c r="E168" s="9" t="s">
        <v>56</v>
      </c>
      <c r="F168" s="9" t="s">
        <v>56</v>
      </c>
      <c r="G168" s="10">
        <v>0.13</v>
      </c>
      <c r="H168" s="27">
        <v>0.73</v>
      </c>
      <c r="I168" s="28"/>
      <c r="J168" s="10">
        <v>0.17</v>
      </c>
      <c r="K168" s="27">
        <v>7.76</v>
      </c>
      <c r="L168" s="29"/>
      <c r="M168" s="28"/>
    </row>
    <row r="169" spans="1:13" ht="11.45" customHeight="1" x14ac:dyDescent="0.3">
      <c r="A169" s="24" t="s">
        <v>176</v>
      </c>
      <c r="B169" s="25"/>
      <c r="C169" s="25"/>
      <c r="D169" s="26"/>
      <c r="E169" s="9" t="s">
        <v>177</v>
      </c>
      <c r="F169" s="9" t="s">
        <v>177</v>
      </c>
      <c r="G169" s="10">
        <v>0</v>
      </c>
      <c r="H169" s="27">
        <v>0</v>
      </c>
      <c r="I169" s="28"/>
      <c r="J169" s="10">
        <v>0</v>
      </c>
      <c r="K169" s="27">
        <v>0</v>
      </c>
      <c r="L169" s="29"/>
      <c r="M169" s="28"/>
    </row>
    <row r="170" spans="1:13" ht="11.45" customHeight="1" x14ac:dyDescent="0.3">
      <c r="A170" s="24" t="s">
        <v>26</v>
      </c>
      <c r="B170" s="25"/>
      <c r="C170" s="25"/>
      <c r="D170" s="26"/>
      <c r="E170" s="9" t="s">
        <v>175</v>
      </c>
      <c r="F170" s="9" t="s">
        <v>175</v>
      </c>
      <c r="G170" s="10">
        <v>0</v>
      </c>
      <c r="H170" s="27">
        <v>0</v>
      </c>
      <c r="I170" s="28"/>
      <c r="J170" s="10">
        <v>0</v>
      </c>
      <c r="K170" s="27">
        <v>0</v>
      </c>
      <c r="L170" s="29"/>
      <c r="M170" s="28"/>
    </row>
    <row r="171" spans="1:13" ht="14.75" customHeight="1" x14ac:dyDescent="0.3">
      <c r="A171" s="12" t="s">
        <v>212</v>
      </c>
      <c r="B171" s="13"/>
      <c r="C171" s="13"/>
      <c r="D171" s="14"/>
      <c r="E171" s="30" t="s">
        <v>111</v>
      </c>
      <c r="F171" s="31"/>
      <c r="G171" s="8">
        <v>11.92</v>
      </c>
      <c r="H171" s="32">
        <v>26.06</v>
      </c>
      <c r="I171" s="33"/>
      <c r="J171" s="8">
        <v>11.14</v>
      </c>
      <c r="K171" s="32">
        <v>327.52999999999997</v>
      </c>
      <c r="L171" s="34"/>
      <c r="M171" s="33"/>
    </row>
    <row r="172" spans="1:13" ht="12.7" customHeight="1" x14ac:dyDescent="0.3">
      <c r="A172" s="24" t="s">
        <v>85</v>
      </c>
      <c r="B172" s="25"/>
      <c r="C172" s="25"/>
      <c r="D172" s="26"/>
      <c r="E172" s="9" t="s">
        <v>179</v>
      </c>
      <c r="F172" s="9" t="s">
        <v>179</v>
      </c>
      <c r="G172" s="10">
        <v>10.01</v>
      </c>
      <c r="H172" s="27">
        <v>20.67</v>
      </c>
      <c r="I172" s="28"/>
      <c r="J172" s="10">
        <v>0</v>
      </c>
      <c r="K172" s="27">
        <v>226.11</v>
      </c>
      <c r="L172" s="29"/>
      <c r="M172" s="28"/>
    </row>
    <row r="173" spans="1:13" ht="12.7" customHeight="1" x14ac:dyDescent="0.3">
      <c r="A173" s="24" t="s">
        <v>37</v>
      </c>
      <c r="B173" s="25"/>
      <c r="C173" s="25"/>
      <c r="D173" s="26"/>
      <c r="E173" s="9" t="s">
        <v>151</v>
      </c>
      <c r="F173" s="9" t="s">
        <v>151</v>
      </c>
      <c r="G173" s="10">
        <v>1.21</v>
      </c>
      <c r="H173" s="27">
        <v>0.16</v>
      </c>
      <c r="I173" s="28"/>
      <c r="J173" s="10">
        <v>7.53</v>
      </c>
      <c r="K173" s="27">
        <v>37.08</v>
      </c>
      <c r="L173" s="29"/>
      <c r="M173" s="28"/>
    </row>
    <row r="174" spans="1:13" ht="12.7" customHeight="1" x14ac:dyDescent="0.3">
      <c r="A174" s="24" t="s">
        <v>88</v>
      </c>
      <c r="B174" s="25"/>
      <c r="C174" s="25"/>
      <c r="D174" s="26"/>
      <c r="E174" s="9" t="s">
        <v>180</v>
      </c>
      <c r="F174" s="9" t="s">
        <v>152</v>
      </c>
      <c r="G174" s="10">
        <v>0.13</v>
      </c>
      <c r="H174" s="27">
        <v>0</v>
      </c>
      <c r="I174" s="28"/>
      <c r="J174" s="10">
        <v>0.91</v>
      </c>
      <c r="K174" s="27">
        <v>4.0999999999999996</v>
      </c>
      <c r="L174" s="29"/>
      <c r="M174" s="28"/>
    </row>
    <row r="175" spans="1:13" ht="12.7" customHeight="1" x14ac:dyDescent="0.3">
      <c r="A175" s="24" t="s">
        <v>181</v>
      </c>
      <c r="B175" s="25"/>
      <c r="C175" s="25"/>
      <c r="D175" s="26"/>
      <c r="E175" s="9" t="s">
        <v>182</v>
      </c>
      <c r="F175" s="9" t="s">
        <v>182</v>
      </c>
      <c r="G175" s="10">
        <v>0.56999999999999995</v>
      </c>
      <c r="H175" s="27">
        <v>0</v>
      </c>
      <c r="I175" s="28"/>
      <c r="J175" s="10">
        <v>2.69</v>
      </c>
      <c r="K175" s="27">
        <v>13.05</v>
      </c>
      <c r="L175" s="29"/>
      <c r="M175" s="28"/>
    </row>
    <row r="176" spans="1:13" ht="12.7" customHeight="1" x14ac:dyDescent="0.3">
      <c r="A176" s="24" t="s">
        <v>91</v>
      </c>
      <c r="B176" s="25"/>
      <c r="C176" s="25"/>
      <c r="D176" s="26"/>
      <c r="E176" s="9" t="s">
        <v>183</v>
      </c>
      <c r="F176" s="9" t="s">
        <v>183</v>
      </c>
      <c r="G176" s="10">
        <v>0</v>
      </c>
      <c r="H176" s="27">
        <v>5.23</v>
      </c>
      <c r="I176" s="28"/>
      <c r="J176" s="10">
        <v>0</v>
      </c>
      <c r="K176" s="27">
        <v>47.14</v>
      </c>
      <c r="L176" s="29"/>
      <c r="M176" s="28"/>
    </row>
    <row r="177" spans="1:13" ht="12.7" customHeight="1" x14ac:dyDescent="0.3">
      <c r="A177" s="24" t="s">
        <v>26</v>
      </c>
      <c r="B177" s="25"/>
      <c r="C177" s="25"/>
      <c r="D177" s="26"/>
      <c r="E177" s="9" t="s">
        <v>93</v>
      </c>
      <c r="F177" s="9" t="s">
        <v>93</v>
      </c>
      <c r="G177" s="10">
        <v>0</v>
      </c>
      <c r="H177" s="27">
        <v>0</v>
      </c>
      <c r="I177" s="28"/>
      <c r="J177" s="10">
        <v>0</v>
      </c>
      <c r="K177" s="27">
        <v>0</v>
      </c>
      <c r="L177" s="29"/>
      <c r="M177" s="28"/>
    </row>
    <row r="178" spans="1:13" ht="12.7" customHeight="1" x14ac:dyDescent="0.3">
      <c r="A178" s="24" t="s">
        <v>94</v>
      </c>
      <c r="B178" s="25"/>
      <c r="C178" s="25"/>
      <c r="D178" s="26"/>
      <c r="E178" s="9" t="s">
        <v>95</v>
      </c>
      <c r="F178" s="9" t="s">
        <v>95</v>
      </c>
      <c r="G178" s="10">
        <v>0</v>
      </c>
      <c r="H178" s="27">
        <v>0</v>
      </c>
      <c r="I178" s="28"/>
      <c r="J178" s="10">
        <v>0.01</v>
      </c>
      <c r="K178" s="27">
        <v>0.05</v>
      </c>
      <c r="L178" s="29"/>
      <c r="M178" s="28"/>
    </row>
    <row r="179" spans="1:13" ht="14.75" customHeight="1" x14ac:dyDescent="0.3">
      <c r="A179" s="12" t="s">
        <v>199</v>
      </c>
      <c r="B179" s="13"/>
      <c r="C179" s="13"/>
      <c r="D179" s="14"/>
      <c r="E179" s="30" t="s">
        <v>19</v>
      </c>
      <c r="F179" s="31"/>
      <c r="G179" s="8">
        <v>3.24</v>
      </c>
      <c r="H179" s="32">
        <v>4.9400000000000004</v>
      </c>
      <c r="I179" s="33"/>
      <c r="J179" s="8">
        <v>21.27</v>
      </c>
      <c r="K179" s="32">
        <v>142.47</v>
      </c>
      <c r="L179" s="34"/>
      <c r="M179" s="33"/>
    </row>
    <row r="180" spans="1:13" ht="13.15" customHeight="1" x14ac:dyDescent="0.3">
      <c r="A180" s="24" t="s">
        <v>167</v>
      </c>
      <c r="B180" s="25"/>
      <c r="C180" s="25"/>
      <c r="D180" s="26"/>
      <c r="E180" s="9" t="s">
        <v>200</v>
      </c>
      <c r="F180" s="9" t="s">
        <v>201</v>
      </c>
      <c r="G180" s="10">
        <v>2.5</v>
      </c>
      <c r="H180" s="27">
        <v>0.5</v>
      </c>
      <c r="I180" s="28"/>
      <c r="J180" s="10">
        <v>20.12</v>
      </c>
      <c r="K180" s="27">
        <v>94.96</v>
      </c>
      <c r="L180" s="29"/>
      <c r="M180" s="28"/>
    </row>
    <row r="181" spans="1:13" ht="13.15" customHeight="1" x14ac:dyDescent="0.3">
      <c r="A181" s="24" t="s">
        <v>22</v>
      </c>
      <c r="B181" s="25"/>
      <c r="C181" s="25"/>
      <c r="D181" s="26"/>
      <c r="E181" s="9" t="s">
        <v>202</v>
      </c>
      <c r="F181" s="9" t="s">
        <v>202</v>
      </c>
      <c r="G181" s="10">
        <v>0.69</v>
      </c>
      <c r="H181" s="27">
        <v>0.74</v>
      </c>
      <c r="I181" s="28"/>
      <c r="J181" s="10">
        <v>1.08</v>
      </c>
      <c r="K181" s="27">
        <v>13.79</v>
      </c>
      <c r="L181" s="29"/>
      <c r="M181" s="28"/>
    </row>
    <row r="182" spans="1:13" ht="13.15" customHeight="1" x14ac:dyDescent="0.3">
      <c r="A182" s="24" t="s">
        <v>24</v>
      </c>
      <c r="B182" s="25"/>
      <c r="C182" s="25"/>
      <c r="D182" s="26"/>
      <c r="E182" s="9" t="s">
        <v>99</v>
      </c>
      <c r="F182" s="9" t="s">
        <v>99</v>
      </c>
      <c r="G182" s="10">
        <v>0.05</v>
      </c>
      <c r="H182" s="27">
        <v>3.7</v>
      </c>
      <c r="I182" s="28"/>
      <c r="J182" s="10">
        <v>7.0000000000000007E-2</v>
      </c>
      <c r="K182" s="27">
        <v>33.72</v>
      </c>
      <c r="L182" s="29"/>
      <c r="M182" s="28"/>
    </row>
    <row r="183" spans="1:13" ht="13.15" customHeight="1" x14ac:dyDescent="0.3">
      <c r="A183" s="24" t="s">
        <v>26</v>
      </c>
      <c r="B183" s="25"/>
      <c r="C183" s="25"/>
      <c r="D183" s="26"/>
      <c r="E183" s="9" t="s">
        <v>27</v>
      </c>
      <c r="F183" s="9" t="s">
        <v>27</v>
      </c>
      <c r="G183" s="10">
        <v>0</v>
      </c>
      <c r="H183" s="27">
        <v>0</v>
      </c>
      <c r="I183" s="28"/>
      <c r="J183" s="10">
        <v>0</v>
      </c>
      <c r="K183" s="27">
        <v>0</v>
      </c>
      <c r="L183" s="29"/>
      <c r="M183" s="28"/>
    </row>
    <row r="184" spans="1:13" ht="14.75" customHeight="1" x14ac:dyDescent="0.3">
      <c r="A184" s="12" t="s">
        <v>213</v>
      </c>
      <c r="B184" s="13"/>
      <c r="C184" s="13"/>
      <c r="D184" s="14"/>
      <c r="E184" s="30" t="s">
        <v>29</v>
      </c>
      <c r="F184" s="31"/>
      <c r="G184" s="8">
        <v>0</v>
      </c>
      <c r="H184" s="32">
        <v>0</v>
      </c>
      <c r="I184" s="33"/>
      <c r="J184" s="8">
        <v>19.399999999999999</v>
      </c>
      <c r="K184" s="32">
        <v>78</v>
      </c>
      <c r="L184" s="34"/>
      <c r="M184" s="33"/>
    </row>
    <row r="185" spans="1:13" ht="13.15" customHeight="1" x14ac:dyDescent="0.3">
      <c r="A185" s="24" t="s">
        <v>214</v>
      </c>
      <c r="B185" s="25"/>
      <c r="C185" s="25"/>
      <c r="D185" s="26"/>
      <c r="E185" s="9" t="s">
        <v>55</v>
      </c>
      <c r="F185" s="9" t="s">
        <v>55</v>
      </c>
      <c r="G185" s="10">
        <v>0</v>
      </c>
      <c r="H185" s="27">
        <v>0</v>
      </c>
      <c r="I185" s="28"/>
      <c r="J185" s="10">
        <v>19.399999999999999</v>
      </c>
      <c r="K185" s="27">
        <v>78</v>
      </c>
      <c r="L185" s="29"/>
      <c r="M185" s="28"/>
    </row>
    <row r="186" spans="1:13" ht="14.75" customHeight="1" x14ac:dyDescent="0.3">
      <c r="A186" s="12" t="s">
        <v>186</v>
      </c>
      <c r="B186" s="13"/>
      <c r="C186" s="13"/>
      <c r="D186" s="14"/>
      <c r="E186" s="30" t="s">
        <v>29</v>
      </c>
      <c r="F186" s="31"/>
      <c r="G186" s="8">
        <v>6</v>
      </c>
      <c r="H186" s="32">
        <v>6.4</v>
      </c>
      <c r="I186" s="33"/>
      <c r="J186" s="8">
        <v>9.4</v>
      </c>
      <c r="K186" s="32">
        <v>120</v>
      </c>
      <c r="L186" s="34"/>
      <c r="M186" s="33"/>
    </row>
    <row r="187" spans="1:13" ht="12.7" customHeight="1" x14ac:dyDescent="0.3">
      <c r="A187" s="24" t="s">
        <v>22</v>
      </c>
      <c r="B187" s="25"/>
      <c r="C187" s="25"/>
      <c r="D187" s="26"/>
      <c r="E187" s="9" t="s">
        <v>29</v>
      </c>
      <c r="F187" s="9" t="s">
        <v>29</v>
      </c>
      <c r="G187" s="10">
        <v>6</v>
      </c>
      <c r="H187" s="27">
        <v>6.4</v>
      </c>
      <c r="I187" s="28"/>
      <c r="J187" s="10">
        <v>9.4</v>
      </c>
      <c r="K187" s="27">
        <v>120</v>
      </c>
      <c r="L187" s="29"/>
      <c r="M187" s="28"/>
    </row>
    <row r="188" spans="1:13" ht="14.75" customHeight="1" x14ac:dyDescent="0.3">
      <c r="A188" s="12" t="s">
        <v>35</v>
      </c>
      <c r="B188" s="13"/>
      <c r="C188" s="13"/>
      <c r="D188" s="14"/>
      <c r="E188" s="30" t="s">
        <v>60</v>
      </c>
      <c r="F188" s="31"/>
      <c r="G188" s="8">
        <v>2.31</v>
      </c>
      <c r="H188" s="32">
        <v>0.28999999999999998</v>
      </c>
      <c r="I188" s="33"/>
      <c r="J188" s="8">
        <v>14.37</v>
      </c>
      <c r="K188" s="32">
        <v>70.8</v>
      </c>
      <c r="L188" s="34"/>
      <c r="M188" s="33"/>
    </row>
    <row r="189" spans="1:13" ht="14.75" customHeight="1" x14ac:dyDescent="0.3">
      <c r="A189" s="24" t="s">
        <v>37</v>
      </c>
      <c r="B189" s="25"/>
      <c r="C189" s="25"/>
      <c r="D189" s="26"/>
      <c r="E189" s="9" t="s">
        <v>60</v>
      </c>
      <c r="F189" s="9" t="s">
        <v>60</v>
      </c>
      <c r="G189" s="10">
        <v>2.31</v>
      </c>
      <c r="H189" s="27">
        <v>0.28999999999999998</v>
      </c>
      <c r="I189" s="28"/>
      <c r="J189" s="10">
        <v>14.37</v>
      </c>
      <c r="K189" s="27">
        <v>70.8</v>
      </c>
      <c r="L189" s="29"/>
      <c r="M189" s="28"/>
    </row>
    <row r="190" spans="1:13" ht="14.75" customHeight="1" x14ac:dyDescent="0.3">
      <c r="A190" s="35" t="s">
        <v>153</v>
      </c>
      <c r="B190" s="36"/>
      <c r="C190" s="36"/>
      <c r="D190" s="36"/>
      <c r="E190" s="36"/>
      <c r="F190" s="37"/>
      <c r="G190" s="11">
        <v>25.95</v>
      </c>
      <c r="H190" s="15">
        <v>41.61</v>
      </c>
      <c r="I190" s="16"/>
      <c r="J190" s="11">
        <v>89.82</v>
      </c>
      <c r="K190" s="15">
        <v>840.2</v>
      </c>
      <c r="L190" s="17"/>
      <c r="M190" s="16"/>
    </row>
    <row r="191" spans="1:13" ht="14.75" customHeight="1" x14ac:dyDescent="0.3">
      <c r="A191" s="18" t="s">
        <v>45</v>
      </c>
      <c r="B191" s="19"/>
      <c r="C191" s="19"/>
      <c r="D191" s="19"/>
      <c r="E191" s="19"/>
      <c r="F191" s="20"/>
      <c r="G191" s="5">
        <f>G156+G190</f>
        <v>51.9</v>
      </c>
      <c r="H191" s="21">
        <f>H156+H190</f>
        <v>57.2</v>
      </c>
      <c r="I191" s="22"/>
      <c r="J191" s="5">
        <f>J156+J190</f>
        <v>216.85</v>
      </c>
      <c r="K191" s="21">
        <f>K156+K190</f>
        <v>1565.06</v>
      </c>
      <c r="L191" s="23"/>
      <c r="M191" s="22"/>
    </row>
    <row r="192" spans="1:13" ht="14.75" customHeight="1" x14ac:dyDescent="0.3">
      <c r="A192" s="6"/>
      <c r="B192" s="6"/>
      <c r="C192" s="6"/>
      <c r="D192" s="6"/>
      <c r="E192" s="6"/>
      <c r="F192" s="6"/>
      <c r="G192" s="7"/>
      <c r="H192" s="7"/>
      <c r="I192" s="7"/>
      <c r="J192" s="7"/>
      <c r="K192" s="7"/>
      <c r="L192" s="7"/>
      <c r="M192" s="7"/>
    </row>
    <row r="193" spans="1:13" ht="13.8" customHeight="1" x14ac:dyDescent="0.3">
      <c r="A193" s="55" t="s">
        <v>160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13" ht="13.8" customHeight="1" x14ac:dyDescent="0.3">
      <c r="A194" s="55" t="s">
        <v>155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</row>
    <row r="195" spans="1:13" ht="13.8" customHeight="1" x14ac:dyDescent="0.3">
      <c r="A195" s="55" t="s">
        <v>156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</row>
    <row r="196" spans="1:13" ht="13.8" customHeight="1" x14ac:dyDescent="0.3">
      <c r="A196" s="55" t="s">
        <v>157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</row>
    <row r="197" spans="1:13" ht="16.3" customHeight="1" x14ac:dyDescent="0.3">
      <c r="A197" s="59" t="s">
        <v>1</v>
      </c>
      <c r="B197" s="60"/>
      <c r="C197" s="60"/>
      <c r="D197" s="61"/>
      <c r="E197" s="65" t="s">
        <v>2</v>
      </c>
      <c r="F197" s="66"/>
      <c r="G197" s="65" t="s">
        <v>3</v>
      </c>
      <c r="H197" s="67"/>
      <c r="I197" s="67"/>
      <c r="J197" s="66"/>
      <c r="K197" s="68" t="s">
        <v>187</v>
      </c>
      <c r="L197" s="69"/>
      <c r="M197" s="70"/>
    </row>
    <row r="198" spans="1:13" ht="16.3" customHeight="1" x14ac:dyDescent="0.3">
      <c r="A198" s="62"/>
      <c r="B198" s="63"/>
      <c r="C198" s="63"/>
      <c r="D198" s="64"/>
      <c r="E198" s="1" t="s">
        <v>4</v>
      </c>
      <c r="F198" s="1" t="s">
        <v>5</v>
      </c>
      <c r="G198" s="1" t="s">
        <v>6</v>
      </c>
      <c r="H198" s="65" t="s">
        <v>7</v>
      </c>
      <c r="I198" s="66"/>
      <c r="J198" s="1" t="s">
        <v>8</v>
      </c>
      <c r="K198" s="71"/>
      <c r="L198" s="72"/>
      <c r="M198" s="73"/>
    </row>
    <row r="199" spans="1:13" ht="21.3" customHeight="1" x14ac:dyDescent="0.3">
      <c r="A199" s="56" t="s">
        <v>9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8"/>
    </row>
    <row r="200" spans="1:13" ht="14.75" customHeight="1" x14ac:dyDescent="0.3">
      <c r="A200" s="47" t="s">
        <v>14</v>
      </c>
      <c r="B200" s="48"/>
      <c r="C200" s="48"/>
      <c r="D200" s="49"/>
      <c r="E200" s="50" t="s">
        <v>15</v>
      </c>
      <c r="F200" s="51"/>
      <c r="G200" s="2">
        <v>3.87</v>
      </c>
      <c r="H200" s="52">
        <v>3.78</v>
      </c>
      <c r="I200" s="53"/>
      <c r="J200" s="2">
        <v>0</v>
      </c>
      <c r="K200" s="52">
        <v>50.1</v>
      </c>
      <c r="L200" s="54"/>
      <c r="M200" s="53"/>
    </row>
    <row r="201" spans="1:13" ht="12.4" customHeight="1" x14ac:dyDescent="0.3">
      <c r="A201" s="41" t="s">
        <v>16</v>
      </c>
      <c r="B201" s="42"/>
      <c r="C201" s="42"/>
      <c r="D201" s="43"/>
      <c r="E201" s="3" t="s">
        <v>17</v>
      </c>
      <c r="F201" s="3" t="s">
        <v>15</v>
      </c>
      <c r="G201" s="4">
        <v>3.87</v>
      </c>
      <c r="H201" s="44">
        <v>3.78</v>
      </c>
      <c r="I201" s="45"/>
      <c r="J201" s="4">
        <v>0</v>
      </c>
      <c r="K201" s="44">
        <v>50.1</v>
      </c>
      <c r="L201" s="46"/>
      <c r="M201" s="45"/>
    </row>
    <row r="202" spans="1:13" ht="14.75" customHeight="1" x14ac:dyDescent="0.3">
      <c r="A202" s="47" t="s">
        <v>81</v>
      </c>
      <c r="B202" s="48"/>
      <c r="C202" s="48"/>
      <c r="D202" s="49"/>
      <c r="E202" s="50" t="s">
        <v>36</v>
      </c>
      <c r="F202" s="51"/>
      <c r="G202" s="2">
        <v>0.87</v>
      </c>
      <c r="H202" s="52">
        <v>0.06</v>
      </c>
      <c r="I202" s="53"/>
      <c r="J202" s="2">
        <v>5.12</v>
      </c>
      <c r="K202" s="52">
        <v>25.03</v>
      </c>
      <c r="L202" s="54"/>
      <c r="M202" s="53"/>
    </row>
    <row r="203" spans="1:13" ht="12.4" customHeight="1" x14ac:dyDescent="0.3">
      <c r="A203" s="41" t="s">
        <v>82</v>
      </c>
      <c r="B203" s="42"/>
      <c r="C203" s="42"/>
      <c r="D203" s="43"/>
      <c r="E203" s="3" t="s">
        <v>83</v>
      </c>
      <c r="F203" s="3" t="s">
        <v>36</v>
      </c>
      <c r="G203" s="4">
        <v>0.87</v>
      </c>
      <c r="H203" s="44">
        <v>0.06</v>
      </c>
      <c r="I203" s="45"/>
      <c r="J203" s="4">
        <v>5.12</v>
      </c>
      <c r="K203" s="44">
        <v>25.03</v>
      </c>
      <c r="L203" s="46"/>
      <c r="M203" s="45"/>
    </row>
    <row r="204" spans="1:13" ht="14.75" customHeight="1" x14ac:dyDescent="0.3">
      <c r="A204" s="47" t="s">
        <v>84</v>
      </c>
      <c r="B204" s="48"/>
      <c r="C204" s="48"/>
      <c r="D204" s="49"/>
      <c r="E204" s="50" t="s">
        <v>64</v>
      </c>
      <c r="F204" s="51"/>
      <c r="G204" s="2">
        <v>13.93</v>
      </c>
      <c r="H204" s="52">
        <v>28.18</v>
      </c>
      <c r="I204" s="53"/>
      <c r="J204" s="2">
        <v>12.27</v>
      </c>
      <c r="K204" s="52">
        <v>358.7</v>
      </c>
      <c r="L204" s="54"/>
      <c r="M204" s="53"/>
    </row>
    <row r="205" spans="1:13" ht="12.4" customHeight="1" x14ac:dyDescent="0.3">
      <c r="A205" s="41" t="s">
        <v>85</v>
      </c>
      <c r="B205" s="42"/>
      <c r="C205" s="42"/>
      <c r="D205" s="43"/>
      <c r="E205" s="3" t="s">
        <v>86</v>
      </c>
      <c r="F205" s="3" t="s">
        <v>86</v>
      </c>
      <c r="G205" s="4">
        <v>9.6199999999999992</v>
      </c>
      <c r="H205" s="44">
        <v>19.87</v>
      </c>
      <c r="I205" s="45"/>
      <c r="J205" s="4">
        <v>0</v>
      </c>
      <c r="K205" s="44">
        <v>217.28</v>
      </c>
      <c r="L205" s="46"/>
      <c r="M205" s="45"/>
    </row>
    <row r="206" spans="1:13" ht="12.4" customHeight="1" x14ac:dyDescent="0.3">
      <c r="A206" s="41" t="s">
        <v>20</v>
      </c>
      <c r="B206" s="42"/>
      <c r="C206" s="42"/>
      <c r="D206" s="43"/>
      <c r="E206" s="3" t="s">
        <v>55</v>
      </c>
      <c r="F206" s="3" t="s">
        <v>55</v>
      </c>
      <c r="G206" s="4">
        <v>2.48</v>
      </c>
      <c r="H206" s="44">
        <v>2.29</v>
      </c>
      <c r="I206" s="45"/>
      <c r="J206" s="4">
        <v>0.19</v>
      </c>
      <c r="K206" s="44">
        <v>31.04</v>
      </c>
      <c r="L206" s="46"/>
      <c r="M206" s="45"/>
    </row>
    <row r="207" spans="1:13" ht="12.4" customHeight="1" x14ac:dyDescent="0.3">
      <c r="A207" s="41" t="s">
        <v>37</v>
      </c>
      <c r="B207" s="42"/>
      <c r="C207" s="42"/>
      <c r="D207" s="43"/>
      <c r="E207" s="3" t="s">
        <v>87</v>
      </c>
      <c r="F207" s="3" t="s">
        <v>87</v>
      </c>
      <c r="G207" s="4">
        <v>0.89</v>
      </c>
      <c r="H207" s="44">
        <v>0.12</v>
      </c>
      <c r="I207" s="45"/>
      <c r="J207" s="4">
        <v>5.58</v>
      </c>
      <c r="K207" s="44">
        <v>27.47</v>
      </c>
      <c r="L207" s="46"/>
      <c r="M207" s="45"/>
    </row>
    <row r="208" spans="1:13" ht="12.4" customHeight="1" x14ac:dyDescent="0.3">
      <c r="A208" s="41" t="s">
        <v>88</v>
      </c>
      <c r="B208" s="42"/>
      <c r="C208" s="42"/>
      <c r="D208" s="43"/>
      <c r="E208" s="3" t="s">
        <v>89</v>
      </c>
      <c r="F208" s="3" t="s">
        <v>33</v>
      </c>
      <c r="G208" s="4">
        <v>0.14000000000000001</v>
      </c>
      <c r="H208" s="44">
        <v>0</v>
      </c>
      <c r="I208" s="45"/>
      <c r="J208" s="4">
        <v>1.01</v>
      </c>
      <c r="K208" s="44">
        <v>4.5599999999999996</v>
      </c>
      <c r="L208" s="46"/>
      <c r="M208" s="45"/>
    </row>
    <row r="209" spans="1:13" ht="12.4" customHeight="1" x14ac:dyDescent="0.3">
      <c r="A209" s="41" t="s">
        <v>57</v>
      </c>
      <c r="B209" s="42"/>
      <c r="C209" s="42"/>
      <c r="D209" s="43"/>
      <c r="E209" s="3" t="s">
        <v>90</v>
      </c>
      <c r="F209" s="3" t="s">
        <v>90</v>
      </c>
      <c r="G209" s="4">
        <v>0.8</v>
      </c>
      <c r="H209" s="44">
        <v>0.09</v>
      </c>
      <c r="I209" s="45"/>
      <c r="J209" s="4">
        <v>5.48</v>
      </c>
      <c r="K209" s="44">
        <v>25.92</v>
      </c>
      <c r="L209" s="46"/>
      <c r="M209" s="45"/>
    </row>
    <row r="210" spans="1:13" ht="12.4" customHeight="1" x14ac:dyDescent="0.3">
      <c r="A210" s="41" t="s">
        <v>91</v>
      </c>
      <c r="B210" s="42"/>
      <c r="C210" s="42"/>
      <c r="D210" s="43"/>
      <c r="E210" s="3" t="s">
        <v>92</v>
      </c>
      <c r="F210" s="3" t="s">
        <v>92</v>
      </c>
      <c r="G210" s="4">
        <v>0</v>
      </c>
      <c r="H210" s="44">
        <v>5.81</v>
      </c>
      <c r="I210" s="45"/>
      <c r="J210" s="4">
        <v>0</v>
      </c>
      <c r="K210" s="44">
        <v>52.38</v>
      </c>
      <c r="L210" s="46"/>
      <c r="M210" s="45"/>
    </row>
    <row r="211" spans="1:13" ht="12.4" customHeight="1" x14ac:dyDescent="0.3">
      <c r="A211" s="41" t="s">
        <v>26</v>
      </c>
      <c r="B211" s="42"/>
      <c r="C211" s="42"/>
      <c r="D211" s="43"/>
      <c r="E211" s="3" t="s">
        <v>93</v>
      </c>
      <c r="F211" s="3" t="s">
        <v>93</v>
      </c>
      <c r="G211" s="4">
        <v>0</v>
      </c>
      <c r="H211" s="44">
        <v>0</v>
      </c>
      <c r="I211" s="45"/>
      <c r="J211" s="4">
        <v>0</v>
      </c>
      <c r="K211" s="44">
        <v>0</v>
      </c>
      <c r="L211" s="46"/>
      <c r="M211" s="45"/>
    </row>
    <row r="212" spans="1:13" ht="12.4" customHeight="1" x14ac:dyDescent="0.3">
      <c r="A212" s="41" t="s">
        <v>94</v>
      </c>
      <c r="B212" s="42"/>
      <c r="C212" s="42"/>
      <c r="D212" s="43"/>
      <c r="E212" s="3" t="s">
        <v>95</v>
      </c>
      <c r="F212" s="3" t="s">
        <v>95</v>
      </c>
      <c r="G212" s="4">
        <v>0</v>
      </c>
      <c r="H212" s="44">
        <v>0</v>
      </c>
      <c r="I212" s="45"/>
      <c r="J212" s="4">
        <v>0.01</v>
      </c>
      <c r="K212" s="44">
        <v>0.05</v>
      </c>
      <c r="L212" s="46"/>
      <c r="M212" s="45"/>
    </row>
    <row r="213" spans="1:13" ht="14.75" customHeight="1" x14ac:dyDescent="0.3">
      <c r="A213" s="47" t="s">
        <v>96</v>
      </c>
      <c r="B213" s="48"/>
      <c r="C213" s="48"/>
      <c r="D213" s="49"/>
      <c r="E213" s="50" t="s">
        <v>19</v>
      </c>
      <c r="F213" s="51"/>
      <c r="G213" s="2">
        <v>8.52</v>
      </c>
      <c r="H213" s="52">
        <v>5.45</v>
      </c>
      <c r="I213" s="53"/>
      <c r="J213" s="2">
        <v>45.78</v>
      </c>
      <c r="K213" s="52">
        <v>254.88</v>
      </c>
      <c r="L213" s="54"/>
      <c r="M213" s="53"/>
    </row>
    <row r="214" spans="1:13" ht="12.4" customHeight="1" x14ac:dyDescent="0.3">
      <c r="A214" s="41" t="s">
        <v>97</v>
      </c>
      <c r="B214" s="42"/>
      <c r="C214" s="42"/>
      <c r="D214" s="43"/>
      <c r="E214" s="3" t="s">
        <v>98</v>
      </c>
      <c r="F214" s="3" t="s">
        <v>98</v>
      </c>
      <c r="G214" s="4">
        <v>8.4700000000000006</v>
      </c>
      <c r="H214" s="44">
        <v>1.75</v>
      </c>
      <c r="I214" s="45"/>
      <c r="J214" s="4">
        <v>45.71</v>
      </c>
      <c r="K214" s="44">
        <v>221.16</v>
      </c>
      <c r="L214" s="46"/>
      <c r="M214" s="45"/>
    </row>
    <row r="215" spans="1:13" ht="12.4" customHeight="1" x14ac:dyDescent="0.3">
      <c r="A215" s="41" t="s">
        <v>24</v>
      </c>
      <c r="B215" s="42"/>
      <c r="C215" s="42"/>
      <c r="D215" s="43"/>
      <c r="E215" s="3" t="s">
        <v>99</v>
      </c>
      <c r="F215" s="3" t="s">
        <v>99</v>
      </c>
      <c r="G215" s="4">
        <v>0.05</v>
      </c>
      <c r="H215" s="44">
        <v>3.7</v>
      </c>
      <c r="I215" s="45"/>
      <c r="J215" s="4">
        <v>7.0000000000000007E-2</v>
      </c>
      <c r="K215" s="44">
        <v>33.72</v>
      </c>
      <c r="L215" s="46"/>
      <c r="M215" s="45"/>
    </row>
    <row r="216" spans="1:13" ht="12.4" customHeight="1" x14ac:dyDescent="0.3">
      <c r="A216" s="41" t="s">
        <v>26</v>
      </c>
      <c r="B216" s="42"/>
      <c r="C216" s="42"/>
      <c r="D216" s="43"/>
      <c r="E216" s="3" t="s">
        <v>100</v>
      </c>
      <c r="F216" s="3" t="s">
        <v>100</v>
      </c>
      <c r="G216" s="4">
        <v>0</v>
      </c>
      <c r="H216" s="44">
        <v>0</v>
      </c>
      <c r="I216" s="45"/>
      <c r="J216" s="4">
        <v>0</v>
      </c>
      <c r="K216" s="44">
        <v>0</v>
      </c>
      <c r="L216" s="46"/>
      <c r="M216" s="45"/>
    </row>
    <row r="217" spans="1:13" ht="14.75" customHeight="1" x14ac:dyDescent="0.3">
      <c r="A217" s="47" t="s">
        <v>101</v>
      </c>
      <c r="B217" s="48"/>
      <c r="C217" s="48"/>
      <c r="D217" s="49"/>
      <c r="E217" s="50" t="s">
        <v>29</v>
      </c>
      <c r="F217" s="51"/>
      <c r="G217" s="2">
        <v>1.81</v>
      </c>
      <c r="H217" s="52">
        <v>1.83</v>
      </c>
      <c r="I217" s="53"/>
      <c r="J217" s="2">
        <v>16.12</v>
      </c>
      <c r="K217" s="52">
        <v>87.51</v>
      </c>
      <c r="L217" s="54"/>
      <c r="M217" s="53"/>
    </row>
    <row r="218" spans="1:13" ht="12.4" customHeight="1" x14ac:dyDescent="0.3">
      <c r="A218" s="41" t="s">
        <v>102</v>
      </c>
      <c r="B218" s="42"/>
      <c r="C218" s="42"/>
      <c r="D218" s="43"/>
      <c r="E218" s="3" t="s">
        <v>92</v>
      </c>
      <c r="F218" s="3" t="s">
        <v>92</v>
      </c>
      <c r="G218" s="4">
        <v>0.35</v>
      </c>
      <c r="H218" s="44">
        <v>0.28000000000000003</v>
      </c>
      <c r="I218" s="45"/>
      <c r="J218" s="4">
        <v>4.1399999999999997</v>
      </c>
      <c r="K218" s="44">
        <v>19.61</v>
      </c>
      <c r="L218" s="46"/>
      <c r="M218" s="45"/>
    </row>
    <row r="219" spans="1:13" ht="12.4" customHeight="1" x14ac:dyDescent="0.3">
      <c r="A219" s="41" t="s">
        <v>22</v>
      </c>
      <c r="B219" s="42"/>
      <c r="C219" s="42"/>
      <c r="D219" s="43"/>
      <c r="E219" s="3" t="s">
        <v>75</v>
      </c>
      <c r="F219" s="3" t="s">
        <v>75</v>
      </c>
      <c r="G219" s="4">
        <v>1.46</v>
      </c>
      <c r="H219" s="44">
        <v>1.55</v>
      </c>
      <c r="I219" s="45"/>
      <c r="J219" s="4">
        <v>2.2799999999999998</v>
      </c>
      <c r="K219" s="44">
        <v>29.1</v>
      </c>
      <c r="L219" s="46"/>
      <c r="M219" s="45"/>
    </row>
    <row r="220" spans="1:13" ht="12.4" customHeight="1" x14ac:dyDescent="0.3">
      <c r="A220" s="41" t="s">
        <v>32</v>
      </c>
      <c r="B220" s="42"/>
      <c r="C220" s="42"/>
      <c r="D220" s="43"/>
      <c r="E220" s="3" t="s">
        <v>33</v>
      </c>
      <c r="F220" s="3" t="s">
        <v>33</v>
      </c>
      <c r="G220" s="4">
        <v>0</v>
      </c>
      <c r="H220" s="44">
        <v>0</v>
      </c>
      <c r="I220" s="45"/>
      <c r="J220" s="4">
        <v>9.6999999999999993</v>
      </c>
      <c r="K220" s="44">
        <v>38.799999999999997</v>
      </c>
      <c r="L220" s="46"/>
      <c r="M220" s="45"/>
    </row>
    <row r="221" spans="1:13" ht="12.4" customHeight="1" x14ac:dyDescent="0.3">
      <c r="A221" s="41" t="s">
        <v>34</v>
      </c>
      <c r="B221" s="42"/>
      <c r="C221" s="42"/>
      <c r="D221" s="43"/>
      <c r="E221" s="3" t="s">
        <v>103</v>
      </c>
      <c r="F221" s="3" t="s">
        <v>103</v>
      </c>
      <c r="G221" s="4">
        <v>0</v>
      </c>
      <c r="H221" s="44">
        <v>0</v>
      </c>
      <c r="I221" s="45"/>
      <c r="J221" s="4">
        <v>0</v>
      </c>
      <c r="K221" s="44">
        <v>0</v>
      </c>
      <c r="L221" s="46"/>
      <c r="M221" s="45"/>
    </row>
    <row r="222" spans="1:13" ht="14.75" customHeight="1" x14ac:dyDescent="0.3">
      <c r="A222" s="47" t="s">
        <v>35</v>
      </c>
      <c r="B222" s="48"/>
      <c r="C222" s="48"/>
      <c r="D222" s="49"/>
      <c r="E222" s="50" t="s">
        <v>60</v>
      </c>
      <c r="F222" s="51"/>
      <c r="G222" s="2">
        <v>2.31</v>
      </c>
      <c r="H222" s="52">
        <v>0.28999999999999998</v>
      </c>
      <c r="I222" s="53"/>
      <c r="J222" s="2">
        <v>14.37</v>
      </c>
      <c r="K222" s="52">
        <v>70.8</v>
      </c>
      <c r="L222" s="54"/>
      <c r="M222" s="53"/>
    </row>
    <row r="223" spans="1:13" ht="12.4" customHeight="1" x14ac:dyDescent="0.3">
      <c r="A223" s="41" t="s">
        <v>37</v>
      </c>
      <c r="B223" s="42"/>
      <c r="C223" s="42"/>
      <c r="D223" s="43"/>
      <c r="E223" s="3" t="s">
        <v>60</v>
      </c>
      <c r="F223" s="3" t="s">
        <v>60</v>
      </c>
      <c r="G223" s="4">
        <v>2.31</v>
      </c>
      <c r="H223" s="44">
        <v>0.28999999999999998</v>
      </c>
      <c r="I223" s="45"/>
      <c r="J223" s="4">
        <v>14.37</v>
      </c>
      <c r="K223" s="44">
        <v>70.8</v>
      </c>
      <c r="L223" s="46"/>
      <c r="M223" s="45"/>
    </row>
    <row r="224" spans="1:13" ht="14.75" customHeight="1" x14ac:dyDescent="0.3">
      <c r="A224" s="47" t="s">
        <v>104</v>
      </c>
      <c r="B224" s="48"/>
      <c r="C224" s="48"/>
      <c r="D224" s="49"/>
      <c r="E224" s="50" t="s">
        <v>42</v>
      </c>
      <c r="F224" s="51"/>
      <c r="G224" s="2">
        <v>0.89</v>
      </c>
      <c r="H224" s="52">
        <v>0.22</v>
      </c>
      <c r="I224" s="53"/>
      <c r="J224" s="2">
        <v>8.33</v>
      </c>
      <c r="K224" s="52">
        <v>36.630000000000003</v>
      </c>
      <c r="L224" s="54"/>
      <c r="M224" s="53"/>
    </row>
    <row r="225" spans="1:13" ht="12.4" customHeight="1" x14ac:dyDescent="0.3">
      <c r="A225" s="41" t="s">
        <v>105</v>
      </c>
      <c r="B225" s="42"/>
      <c r="C225" s="42"/>
      <c r="D225" s="43"/>
      <c r="E225" s="3" t="s">
        <v>106</v>
      </c>
      <c r="F225" s="3" t="s">
        <v>42</v>
      </c>
      <c r="G225" s="4">
        <v>0.89</v>
      </c>
      <c r="H225" s="44">
        <v>0.22</v>
      </c>
      <c r="I225" s="45"/>
      <c r="J225" s="4">
        <v>8.33</v>
      </c>
      <c r="K225" s="44">
        <v>36.630000000000003</v>
      </c>
      <c r="L225" s="46"/>
      <c r="M225" s="45"/>
    </row>
    <row r="226" spans="1:13" ht="14.75" customHeight="1" x14ac:dyDescent="0.3">
      <c r="A226" s="35" t="s">
        <v>153</v>
      </c>
      <c r="B226" s="36"/>
      <c r="C226" s="36"/>
      <c r="D226" s="36"/>
      <c r="E226" s="36"/>
      <c r="F226" s="37"/>
      <c r="G226" s="5">
        <v>32.200000000000003</v>
      </c>
      <c r="H226" s="21">
        <v>39.81</v>
      </c>
      <c r="I226" s="22"/>
      <c r="J226" s="5">
        <v>101.99</v>
      </c>
      <c r="K226" s="21">
        <v>883.65</v>
      </c>
      <c r="L226" s="23"/>
      <c r="M226" s="22"/>
    </row>
    <row r="227" spans="1:13" ht="16.3" customHeight="1" x14ac:dyDescent="0.3">
      <c r="A227" s="38" t="s">
        <v>162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40"/>
    </row>
    <row r="228" spans="1:13" ht="25.2" customHeight="1" x14ac:dyDescent="0.3">
      <c r="A228" s="12" t="s">
        <v>10</v>
      </c>
      <c r="B228" s="13"/>
      <c r="C228" s="13"/>
      <c r="D228" s="14"/>
      <c r="E228" s="30" t="s">
        <v>11</v>
      </c>
      <c r="F228" s="31"/>
      <c r="G228" s="8">
        <v>0.75</v>
      </c>
      <c r="H228" s="32">
        <v>0</v>
      </c>
      <c r="I228" s="33"/>
      <c r="J228" s="8">
        <v>1.5</v>
      </c>
      <c r="K228" s="32">
        <v>8.75</v>
      </c>
      <c r="L228" s="34"/>
      <c r="M228" s="33"/>
    </row>
    <row r="229" spans="1:13" ht="14.75" customHeight="1" x14ac:dyDescent="0.3">
      <c r="A229" s="24" t="s">
        <v>12</v>
      </c>
      <c r="B229" s="25"/>
      <c r="C229" s="25"/>
      <c r="D229" s="26"/>
      <c r="E229" s="9" t="s">
        <v>13</v>
      </c>
      <c r="F229" s="9" t="s">
        <v>11</v>
      </c>
      <c r="G229" s="10">
        <v>0.75</v>
      </c>
      <c r="H229" s="27">
        <v>0</v>
      </c>
      <c r="I229" s="28"/>
      <c r="J229" s="10">
        <v>1.5</v>
      </c>
      <c r="K229" s="27">
        <v>8.75</v>
      </c>
      <c r="L229" s="29"/>
      <c r="M229" s="28"/>
    </row>
    <row r="230" spans="1:13" ht="25.85" customHeight="1" x14ac:dyDescent="0.3">
      <c r="A230" s="12" t="s">
        <v>215</v>
      </c>
      <c r="B230" s="13"/>
      <c r="C230" s="13"/>
      <c r="D230" s="14"/>
      <c r="E230" s="30" t="s">
        <v>189</v>
      </c>
      <c r="F230" s="31"/>
      <c r="G230" s="8">
        <v>1.99</v>
      </c>
      <c r="H230" s="32">
        <v>2.89</v>
      </c>
      <c r="I230" s="33"/>
      <c r="J230" s="8">
        <v>13.32</v>
      </c>
      <c r="K230" s="32">
        <v>87.11</v>
      </c>
      <c r="L230" s="34"/>
      <c r="M230" s="33"/>
    </row>
    <row r="231" spans="1:13" ht="12.05" customHeight="1" x14ac:dyDescent="0.3">
      <c r="A231" s="24" t="s">
        <v>167</v>
      </c>
      <c r="B231" s="25"/>
      <c r="C231" s="25"/>
      <c r="D231" s="26"/>
      <c r="E231" s="9" t="s">
        <v>64</v>
      </c>
      <c r="F231" s="9" t="s">
        <v>36</v>
      </c>
      <c r="G231" s="10">
        <v>1.1599999999999999</v>
      </c>
      <c r="H231" s="27">
        <v>0.23</v>
      </c>
      <c r="I231" s="28"/>
      <c r="J231" s="10">
        <v>9.3699999999999992</v>
      </c>
      <c r="K231" s="27">
        <v>44.23</v>
      </c>
      <c r="L231" s="29"/>
      <c r="M231" s="28"/>
    </row>
    <row r="232" spans="1:13" ht="12.05" customHeight="1" x14ac:dyDescent="0.3">
      <c r="A232" s="24" t="s">
        <v>72</v>
      </c>
      <c r="B232" s="25"/>
      <c r="C232" s="25"/>
      <c r="D232" s="26"/>
      <c r="E232" s="9" t="s">
        <v>174</v>
      </c>
      <c r="F232" s="9" t="s">
        <v>174</v>
      </c>
      <c r="G232" s="10">
        <v>0.47</v>
      </c>
      <c r="H232" s="27">
        <v>0.23</v>
      </c>
      <c r="I232" s="28"/>
      <c r="J232" s="10">
        <v>2.41</v>
      </c>
      <c r="K232" s="27">
        <v>13.58</v>
      </c>
      <c r="L232" s="29"/>
      <c r="M232" s="28"/>
    </row>
    <row r="233" spans="1:13" ht="12.05" customHeight="1" x14ac:dyDescent="0.3">
      <c r="A233" s="24" t="s">
        <v>129</v>
      </c>
      <c r="B233" s="25"/>
      <c r="C233" s="25"/>
      <c r="D233" s="26"/>
      <c r="E233" s="9" t="s">
        <v>171</v>
      </c>
      <c r="F233" s="9" t="s">
        <v>90</v>
      </c>
      <c r="G233" s="10">
        <v>0.1</v>
      </c>
      <c r="H233" s="27">
        <v>0.01</v>
      </c>
      <c r="I233" s="28"/>
      <c r="J233" s="10">
        <v>0.53</v>
      </c>
      <c r="K233" s="27">
        <v>2.48</v>
      </c>
      <c r="L233" s="29"/>
      <c r="M233" s="28"/>
    </row>
    <row r="234" spans="1:13" ht="12.05" customHeight="1" x14ac:dyDescent="0.3">
      <c r="A234" s="24" t="s">
        <v>88</v>
      </c>
      <c r="B234" s="25"/>
      <c r="C234" s="25"/>
      <c r="D234" s="26"/>
      <c r="E234" s="9" t="s">
        <v>172</v>
      </c>
      <c r="F234" s="9" t="s">
        <v>90</v>
      </c>
      <c r="G234" s="10">
        <v>0.11</v>
      </c>
      <c r="H234" s="27">
        <v>0</v>
      </c>
      <c r="I234" s="28"/>
      <c r="J234" s="10">
        <v>0.81</v>
      </c>
      <c r="K234" s="27">
        <v>3.65</v>
      </c>
      <c r="L234" s="29"/>
      <c r="M234" s="28"/>
    </row>
    <row r="235" spans="1:13" ht="12.05" customHeight="1" x14ac:dyDescent="0.3">
      <c r="A235" s="24" t="s">
        <v>24</v>
      </c>
      <c r="B235" s="25"/>
      <c r="C235" s="25"/>
      <c r="D235" s="26"/>
      <c r="E235" s="9" t="s">
        <v>216</v>
      </c>
      <c r="F235" s="9" t="s">
        <v>216</v>
      </c>
      <c r="G235" s="10">
        <v>0.02</v>
      </c>
      <c r="H235" s="27">
        <v>1.69</v>
      </c>
      <c r="I235" s="28"/>
      <c r="J235" s="10">
        <v>0.03</v>
      </c>
      <c r="K235" s="27">
        <v>15.41</v>
      </c>
      <c r="L235" s="29"/>
      <c r="M235" s="28"/>
    </row>
    <row r="236" spans="1:13" ht="12.05" customHeight="1" x14ac:dyDescent="0.3">
      <c r="A236" s="24" t="s">
        <v>34</v>
      </c>
      <c r="B236" s="25"/>
      <c r="C236" s="25"/>
      <c r="D236" s="26"/>
      <c r="E236" s="9" t="s">
        <v>194</v>
      </c>
      <c r="F236" s="9" t="s">
        <v>194</v>
      </c>
      <c r="G236" s="10">
        <v>0</v>
      </c>
      <c r="H236" s="27">
        <v>0</v>
      </c>
      <c r="I236" s="28"/>
      <c r="J236" s="10">
        <v>0</v>
      </c>
      <c r="K236" s="27">
        <v>0</v>
      </c>
      <c r="L236" s="29"/>
      <c r="M236" s="28"/>
    </row>
    <row r="237" spans="1:13" ht="12.05" customHeight="1" x14ac:dyDescent="0.3">
      <c r="A237" s="24" t="s">
        <v>58</v>
      </c>
      <c r="B237" s="25"/>
      <c r="C237" s="25"/>
      <c r="D237" s="26"/>
      <c r="E237" s="9" t="s">
        <v>56</v>
      </c>
      <c r="F237" s="9" t="s">
        <v>56</v>
      </c>
      <c r="G237" s="10">
        <v>0.13</v>
      </c>
      <c r="H237" s="27">
        <v>0.73</v>
      </c>
      <c r="I237" s="28"/>
      <c r="J237" s="10">
        <v>0.17</v>
      </c>
      <c r="K237" s="27">
        <v>7.76</v>
      </c>
      <c r="L237" s="29"/>
      <c r="M237" s="28"/>
    </row>
    <row r="238" spans="1:13" ht="12.05" customHeight="1" x14ac:dyDescent="0.3">
      <c r="A238" s="24" t="s">
        <v>26</v>
      </c>
      <c r="B238" s="25"/>
      <c r="C238" s="25"/>
      <c r="D238" s="26"/>
      <c r="E238" s="9" t="s">
        <v>175</v>
      </c>
      <c r="F238" s="9" t="s">
        <v>175</v>
      </c>
      <c r="G238" s="10">
        <v>0</v>
      </c>
      <c r="H238" s="27">
        <v>0</v>
      </c>
      <c r="I238" s="28"/>
      <c r="J238" s="10">
        <v>0</v>
      </c>
      <c r="K238" s="27">
        <v>0</v>
      </c>
      <c r="L238" s="29"/>
      <c r="M238" s="28"/>
    </row>
    <row r="239" spans="1:13" ht="12.05" customHeight="1" x14ac:dyDescent="0.3">
      <c r="A239" s="24" t="s">
        <v>176</v>
      </c>
      <c r="B239" s="25"/>
      <c r="C239" s="25"/>
      <c r="D239" s="26"/>
      <c r="E239" s="9" t="s">
        <v>177</v>
      </c>
      <c r="F239" s="9" t="s">
        <v>177</v>
      </c>
      <c r="G239" s="10">
        <v>0</v>
      </c>
      <c r="H239" s="27">
        <v>0</v>
      </c>
      <c r="I239" s="28"/>
      <c r="J239" s="10">
        <v>0</v>
      </c>
      <c r="K239" s="27">
        <v>0</v>
      </c>
      <c r="L239" s="29"/>
      <c r="M239" s="28"/>
    </row>
    <row r="240" spans="1:13" ht="14.75" customHeight="1" x14ac:dyDescent="0.3">
      <c r="A240" s="12" t="s">
        <v>217</v>
      </c>
      <c r="B240" s="13"/>
      <c r="C240" s="13"/>
      <c r="D240" s="14"/>
      <c r="E240" s="30" t="s">
        <v>111</v>
      </c>
      <c r="F240" s="31"/>
      <c r="G240" s="8">
        <v>13.59</v>
      </c>
      <c r="H240" s="32">
        <v>18.5</v>
      </c>
      <c r="I240" s="33"/>
      <c r="J240" s="8">
        <v>3</v>
      </c>
      <c r="K240" s="32">
        <v>232.94</v>
      </c>
      <c r="L240" s="34"/>
      <c r="M240" s="33"/>
    </row>
    <row r="241" spans="1:13" ht="12.7" customHeight="1" x14ac:dyDescent="0.3">
      <c r="A241" s="24" t="s">
        <v>218</v>
      </c>
      <c r="B241" s="25"/>
      <c r="C241" s="25"/>
      <c r="D241" s="26"/>
      <c r="E241" s="9" t="s">
        <v>219</v>
      </c>
      <c r="F241" s="9" t="s">
        <v>220</v>
      </c>
      <c r="G241" s="10">
        <v>13.13</v>
      </c>
      <c r="H241" s="27">
        <v>11.48</v>
      </c>
      <c r="I241" s="28"/>
      <c r="J241" s="10">
        <v>0</v>
      </c>
      <c r="K241" s="27">
        <v>155.91999999999999</v>
      </c>
      <c r="L241" s="29"/>
      <c r="M241" s="28"/>
    </row>
    <row r="242" spans="1:13" ht="12.7" customHeight="1" x14ac:dyDescent="0.3">
      <c r="A242" s="24" t="s">
        <v>129</v>
      </c>
      <c r="B242" s="25"/>
      <c r="C242" s="25"/>
      <c r="D242" s="26"/>
      <c r="E242" s="9" t="s">
        <v>221</v>
      </c>
      <c r="F242" s="9" t="s">
        <v>222</v>
      </c>
      <c r="G242" s="10">
        <v>0.1</v>
      </c>
      <c r="H242" s="27">
        <v>0.01</v>
      </c>
      <c r="I242" s="28"/>
      <c r="J242" s="10">
        <v>0.53</v>
      </c>
      <c r="K242" s="27">
        <v>2.4500000000000002</v>
      </c>
      <c r="L242" s="29"/>
      <c r="M242" s="28"/>
    </row>
    <row r="243" spans="1:13" ht="12.7" customHeight="1" x14ac:dyDescent="0.3">
      <c r="A243" s="24" t="s">
        <v>57</v>
      </c>
      <c r="B243" s="25"/>
      <c r="C243" s="25"/>
      <c r="D243" s="26"/>
      <c r="E243" s="9" t="s">
        <v>223</v>
      </c>
      <c r="F243" s="9" t="s">
        <v>223</v>
      </c>
      <c r="G243" s="10">
        <v>0.36</v>
      </c>
      <c r="H243" s="27">
        <v>0.04</v>
      </c>
      <c r="I243" s="28"/>
      <c r="J243" s="10">
        <v>2.46</v>
      </c>
      <c r="K243" s="27">
        <v>11.66</v>
      </c>
      <c r="L243" s="29"/>
      <c r="M243" s="28"/>
    </row>
    <row r="244" spans="1:13" ht="12.7" customHeight="1" x14ac:dyDescent="0.3">
      <c r="A244" s="24" t="s">
        <v>91</v>
      </c>
      <c r="B244" s="25"/>
      <c r="C244" s="25"/>
      <c r="D244" s="26"/>
      <c r="E244" s="9" t="s">
        <v>116</v>
      </c>
      <c r="F244" s="9" t="s">
        <v>116</v>
      </c>
      <c r="G244" s="10">
        <v>0</v>
      </c>
      <c r="H244" s="27">
        <v>6.97</v>
      </c>
      <c r="I244" s="28"/>
      <c r="J244" s="10">
        <v>0</v>
      </c>
      <c r="K244" s="27">
        <v>62.86</v>
      </c>
      <c r="L244" s="29"/>
      <c r="M244" s="28"/>
    </row>
    <row r="245" spans="1:13" ht="12.7" customHeight="1" x14ac:dyDescent="0.3">
      <c r="A245" s="24" t="s">
        <v>26</v>
      </c>
      <c r="B245" s="25"/>
      <c r="C245" s="25"/>
      <c r="D245" s="26"/>
      <c r="E245" s="9" t="s">
        <v>93</v>
      </c>
      <c r="F245" s="9" t="s">
        <v>93</v>
      </c>
      <c r="G245" s="10">
        <v>0</v>
      </c>
      <c r="H245" s="27">
        <v>0</v>
      </c>
      <c r="I245" s="28"/>
      <c r="J245" s="10">
        <v>0</v>
      </c>
      <c r="K245" s="27">
        <v>0</v>
      </c>
      <c r="L245" s="29"/>
      <c r="M245" s="28"/>
    </row>
    <row r="246" spans="1:13" ht="12.7" customHeight="1" x14ac:dyDescent="0.3">
      <c r="A246" s="24" t="s">
        <v>94</v>
      </c>
      <c r="B246" s="25"/>
      <c r="C246" s="25"/>
      <c r="D246" s="26"/>
      <c r="E246" s="9" t="s">
        <v>95</v>
      </c>
      <c r="F246" s="9" t="s">
        <v>95</v>
      </c>
      <c r="G246" s="10">
        <v>0</v>
      </c>
      <c r="H246" s="27">
        <v>0</v>
      </c>
      <c r="I246" s="28"/>
      <c r="J246" s="10">
        <v>0.01</v>
      </c>
      <c r="K246" s="27">
        <v>0.05</v>
      </c>
      <c r="L246" s="29"/>
      <c r="M246" s="28"/>
    </row>
    <row r="247" spans="1:13" ht="14.75" customHeight="1" x14ac:dyDescent="0.3">
      <c r="A247" s="12" t="s">
        <v>224</v>
      </c>
      <c r="B247" s="13"/>
      <c r="C247" s="13"/>
      <c r="D247" s="14"/>
      <c r="E247" s="30" t="s">
        <v>19</v>
      </c>
      <c r="F247" s="31"/>
      <c r="G247" s="8">
        <v>3.27</v>
      </c>
      <c r="H247" s="32">
        <v>3.87</v>
      </c>
      <c r="I247" s="33"/>
      <c r="J247" s="8">
        <v>9.3000000000000007</v>
      </c>
      <c r="K247" s="32">
        <v>85.23</v>
      </c>
      <c r="L247" s="34"/>
      <c r="M247" s="33"/>
    </row>
    <row r="248" spans="1:13" ht="12.7" customHeight="1" x14ac:dyDescent="0.3">
      <c r="A248" s="24" t="s">
        <v>190</v>
      </c>
      <c r="B248" s="25"/>
      <c r="C248" s="25"/>
      <c r="D248" s="26"/>
      <c r="E248" s="9" t="s">
        <v>225</v>
      </c>
      <c r="F248" s="9" t="s">
        <v>103</v>
      </c>
      <c r="G248" s="10">
        <v>3.01</v>
      </c>
      <c r="H248" s="27">
        <v>0.16</v>
      </c>
      <c r="I248" s="28"/>
      <c r="J248" s="10">
        <v>7.84</v>
      </c>
      <c r="K248" s="27">
        <v>45.05</v>
      </c>
      <c r="L248" s="29"/>
      <c r="M248" s="28"/>
    </row>
    <row r="249" spans="1:13" ht="12.7" customHeight="1" x14ac:dyDescent="0.3">
      <c r="A249" s="24" t="s">
        <v>24</v>
      </c>
      <c r="B249" s="25"/>
      <c r="C249" s="25"/>
      <c r="D249" s="26"/>
      <c r="E249" s="9" t="s">
        <v>99</v>
      </c>
      <c r="F249" s="9" t="s">
        <v>99</v>
      </c>
      <c r="G249" s="10">
        <v>0.05</v>
      </c>
      <c r="H249" s="27">
        <v>3.7</v>
      </c>
      <c r="I249" s="28"/>
      <c r="J249" s="10">
        <v>7.0000000000000007E-2</v>
      </c>
      <c r="K249" s="27">
        <v>33.72</v>
      </c>
      <c r="L249" s="29"/>
      <c r="M249" s="28"/>
    </row>
    <row r="250" spans="1:13" ht="12.7" customHeight="1" x14ac:dyDescent="0.3">
      <c r="A250" s="24" t="s">
        <v>129</v>
      </c>
      <c r="B250" s="25"/>
      <c r="C250" s="25"/>
      <c r="D250" s="26"/>
      <c r="E250" s="9" t="s">
        <v>174</v>
      </c>
      <c r="F250" s="9" t="s">
        <v>63</v>
      </c>
      <c r="G250" s="10">
        <v>0.04</v>
      </c>
      <c r="H250" s="27">
        <v>0</v>
      </c>
      <c r="I250" s="28"/>
      <c r="J250" s="10">
        <v>0.2</v>
      </c>
      <c r="K250" s="27">
        <v>0.93</v>
      </c>
      <c r="L250" s="29"/>
      <c r="M250" s="28"/>
    </row>
    <row r="251" spans="1:13" ht="12.7" customHeight="1" x14ac:dyDescent="0.3">
      <c r="A251" s="24" t="s">
        <v>88</v>
      </c>
      <c r="B251" s="25"/>
      <c r="C251" s="25"/>
      <c r="D251" s="26"/>
      <c r="E251" s="9" t="s">
        <v>226</v>
      </c>
      <c r="F251" s="9" t="s">
        <v>92</v>
      </c>
      <c r="G251" s="10">
        <v>0.08</v>
      </c>
      <c r="H251" s="27">
        <v>0</v>
      </c>
      <c r="I251" s="28"/>
      <c r="J251" s="10">
        <v>0.6</v>
      </c>
      <c r="K251" s="27">
        <v>2.74</v>
      </c>
      <c r="L251" s="29"/>
      <c r="M251" s="28"/>
    </row>
    <row r="252" spans="1:13" ht="12.7" customHeight="1" x14ac:dyDescent="0.3">
      <c r="A252" s="24" t="s">
        <v>193</v>
      </c>
      <c r="B252" s="25"/>
      <c r="C252" s="25"/>
      <c r="D252" s="26"/>
      <c r="E252" s="9" t="s">
        <v>223</v>
      </c>
      <c r="F252" s="9" t="s">
        <v>223</v>
      </c>
      <c r="G252" s="10">
        <v>0.09</v>
      </c>
      <c r="H252" s="27">
        <v>0.01</v>
      </c>
      <c r="I252" s="28"/>
      <c r="J252" s="10">
        <v>0.59</v>
      </c>
      <c r="K252" s="27">
        <v>2.79</v>
      </c>
      <c r="L252" s="29"/>
      <c r="M252" s="28"/>
    </row>
    <row r="253" spans="1:13" ht="12.7" customHeight="1" x14ac:dyDescent="0.3">
      <c r="A253" s="24" t="s">
        <v>176</v>
      </c>
      <c r="B253" s="25"/>
      <c r="C253" s="25"/>
      <c r="D253" s="26"/>
      <c r="E253" s="9" t="s">
        <v>95</v>
      </c>
      <c r="F253" s="9" t="s">
        <v>95</v>
      </c>
      <c r="G253" s="10">
        <v>0</v>
      </c>
      <c r="H253" s="27">
        <v>0</v>
      </c>
      <c r="I253" s="28"/>
      <c r="J253" s="10">
        <v>0</v>
      </c>
      <c r="K253" s="27">
        <v>0</v>
      </c>
      <c r="L253" s="29"/>
      <c r="M253" s="28"/>
    </row>
    <row r="254" spans="1:13" ht="12.7" customHeight="1" x14ac:dyDescent="0.3">
      <c r="A254" s="24" t="s">
        <v>26</v>
      </c>
      <c r="B254" s="25"/>
      <c r="C254" s="25"/>
      <c r="D254" s="26"/>
      <c r="E254" s="9" t="s">
        <v>100</v>
      </c>
      <c r="F254" s="9" t="s">
        <v>100</v>
      </c>
      <c r="G254" s="10">
        <v>0</v>
      </c>
      <c r="H254" s="27">
        <v>0</v>
      </c>
      <c r="I254" s="28"/>
      <c r="J254" s="10">
        <v>0</v>
      </c>
      <c r="K254" s="27">
        <v>0</v>
      </c>
      <c r="L254" s="29"/>
      <c r="M254" s="28"/>
    </row>
    <row r="255" spans="1:13" ht="23.5" customHeight="1" x14ac:dyDescent="0.3">
      <c r="A255" s="12" t="s">
        <v>227</v>
      </c>
      <c r="B255" s="13"/>
      <c r="C255" s="13"/>
      <c r="D255" s="14"/>
      <c r="E255" s="30" t="s">
        <v>29</v>
      </c>
      <c r="F255" s="31"/>
      <c r="G255" s="8">
        <v>0.27</v>
      </c>
      <c r="H255" s="32">
        <v>0.11</v>
      </c>
      <c r="I255" s="33"/>
      <c r="J255" s="8">
        <v>21.12</v>
      </c>
      <c r="K255" s="32">
        <v>91.59</v>
      </c>
      <c r="L255" s="34"/>
      <c r="M255" s="33"/>
    </row>
    <row r="256" spans="1:13" ht="12.7" customHeight="1" x14ac:dyDescent="0.3">
      <c r="A256" s="24" t="s">
        <v>228</v>
      </c>
      <c r="B256" s="25"/>
      <c r="C256" s="25"/>
      <c r="D256" s="26"/>
      <c r="E256" s="9" t="s">
        <v>90</v>
      </c>
      <c r="F256" s="9" t="s">
        <v>90</v>
      </c>
      <c r="G256" s="10">
        <v>0.26</v>
      </c>
      <c r="H256" s="27">
        <v>0.11</v>
      </c>
      <c r="I256" s="28"/>
      <c r="J256" s="10">
        <v>3.74</v>
      </c>
      <c r="K256" s="27">
        <v>22.04</v>
      </c>
      <c r="L256" s="29"/>
      <c r="M256" s="28"/>
    </row>
    <row r="257" spans="1:13" ht="12.7" customHeight="1" x14ac:dyDescent="0.3">
      <c r="A257" s="24" t="s">
        <v>32</v>
      </c>
      <c r="B257" s="25"/>
      <c r="C257" s="25"/>
      <c r="D257" s="26"/>
      <c r="E257" s="9" t="s">
        <v>33</v>
      </c>
      <c r="F257" s="9" t="s">
        <v>33</v>
      </c>
      <c r="G257" s="10">
        <v>0</v>
      </c>
      <c r="H257" s="27">
        <v>0</v>
      </c>
      <c r="I257" s="28"/>
      <c r="J257" s="10">
        <v>9.6999999999999993</v>
      </c>
      <c r="K257" s="27">
        <v>38.799999999999997</v>
      </c>
      <c r="L257" s="29"/>
      <c r="M257" s="28"/>
    </row>
    <row r="258" spans="1:13" ht="12.7" customHeight="1" x14ac:dyDescent="0.3">
      <c r="A258" s="24" t="s">
        <v>229</v>
      </c>
      <c r="B258" s="25"/>
      <c r="C258" s="25"/>
      <c r="D258" s="26"/>
      <c r="E258" s="9" t="s">
        <v>33</v>
      </c>
      <c r="F258" s="9" t="s">
        <v>33</v>
      </c>
      <c r="G258" s="10">
        <v>0.01</v>
      </c>
      <c r="H258" s="27">
        <v>0</v>
      </c>
      <c r="I258" s="28"/>
      <c r="J258" s="10">
        <v>7.68</v>
      </c>
      <c r="K258" s="27">
        <v>30.75</v>
      </c>
      <c r="L258" s="29"/>
      <c r="M258" s="28"/>
    </row>
    <row r="259" spans="1:13" ht="12.7" customHeight="1" x14ac:dyDescent="0.3">
      <c r="A259" s="24" t="s">
        <v>34</v>
      </c>
      <c r="B259" s="25"/>
      <c r="C259" s="25"/>
      <c r="D259" s="26"/>
      <c r="E259" s="9" t="s">
        <v>230</v>
      </c>
      <c r="F259" s="9" t="s">
        <v>230</v>
      </c>
      <c r="G259" s="10">
        <v>0</v>
      </c>
      <c r="H259" s="27">
        <v>0</v>
      </c>
      <c r="I259" s="28"/>
      <c r="J259" s="10">
        <v>0</v>
      </c>
      <c r="K259" s="27">
        <v>0</v>
      </c>
      <c r="L259" s="29"/>
      <c r="M259" s="28"/>
    </row>
    <row r="260" spans="1:13" ht="14.75" customHeight="1" x14ac:dyDescent="0.3">
      <c r="A260" s="12" t="s">
        <v>205</v>
      </c>
      <c r="B260" s="13"/>
      <c r="C260" s="13"/>
      <c r="D260" s="14"/>
      <c r="E260" s="30" t="s">
        <v>29</v>
      </c>
      <c r="F260" s="31"/>
      <c r="G260" s="8">
        <v>6.4</v>
      </c>
      <c r="H260" s="32">
        <v>5</v>
      </c>
      <c r="I260" s="33"/>
      <c r="J260" s="8">
        <v>8.8000000000000007</v>
      </c>
      <c r="K260" s="32">
        <v>106</v>
      </c>
      <c r="L260" s="34"/>
      <c r="M260" s="33"/>
    </row>
    <row r="261" spans="1:13" ht="12.7" customHeight="1" x14ac:dyDescent="0.3">
      <c r="A261" s="24" t="s">
        <v>206</v>
      </c>
      <c r="B261" s="25"/>
      <c r="C261" s="25"/>
      <c r="D261" s="26"/>
      <c r="E261" s="9" t="s">
        <v>207</v>
      </c>
      <c r="F261" s="9" t="s">
        <v>29</v>
      </c>
      <c r="G261" s="10">
        <v>6.4</v>
      </c>
      <c r="H261" s="27">
        <v>5</v>
      </c>
      <c r="I261" s="28"/>
      <c r="J261" s="10">
        <v>8.8000000000000007</v>
      </c>
      <c r="K261" s="27">
        <v>106</v>
      </c>
      <c r="L261" s="29"/>
      <c r="M261" s="28"/>
    </row>
    <row r="262" spans="1:13" ht="14.75" customHeight="1" x14ac:dyDescent="0.3">
      <c r="A262" s="12" t="s">
        <v>35</v>
      </c>
      <c r="B262" s="13"/>
      <c r="C262" s="13"/>
      <c r="D262" s="14"/>
      <c r="E262" s="30" t="s">
        <v>36</v>
      </c>
      <c r="F262" s="31"/>
      <c r="G262" s="8">
        <v>4.62</v>
      </c>
      <c r="H262" s="32">
        <v>0.57999999999999996</v>
      </c>
      <c r="I262" s="33"/>
      <c r="J262" s="8">
        <v>28.74</v>
      </c>
      <c r="K262" s="32">
        <v>141.6</v>
      </c>
      <c r="L262" s="34"/>
      <c r="M262" s="33"/>
    </row>
    <row r="263" spans="1:13" ht="14.75" customHeight="1" x14ac:dyDescent="0.3">
      <c r="A263" s="24" t="s">
        <v>37</v>
      </c>
      <c r="B263" s="25"/>
      <c r="C263" s="25"/>
      <c r="D263" s="26"/>
      <c r="E263" s="9" t="s">
        <v>36</v>
      </c>
      <c r="F263" s="9" t="s">
        <v>36</v>
      </c>
      <c r="G263" s="10">
        <v>4.62</v>
      </c>
      <c r="H263" s="27">
        <v>0.57999999999999996</v>
      </c>
      <c r="I263" s="28"/>
      <c r="J263" s="10">
        <v>28.74</v>
      </c>
      <c r="K263" s="27">
        <v>141.6</v>
      </c>
      <c r="L263" s="29"/>
      <c r="M263" s="28"/>
    </row>
    <row r="264" spans="1:13" ht="14.75" customHeight="1" x14ac:dyDescent="0.3">
      <c r="A264" s="12" t="s">
        <v>38</v>
      </c>
      <c r="B264" s="13"/>
      <c r="C264" s="13"/>
      <c r="D264" s="14"/>
      <c r="E264" s="30" t="s">
        <v>39</v>
      </c>
      <c r="F264" s="31"/>
      <c r="G264" s="8">
        <v>3.17</v>
      </c>
      <c r="H264" s="32">
        <v>0.53</v>
      </c>
      <c r="I264" s="33"/>
      <c r="J264" s="8">
        <v>19.68</v>
      </c>
      <c r="K264" s="32">
        <v>98.88</v>
      </c>
      <c r="L264" s="34"/>
      <c r="M264" s="33"/>
    </row>
    <row r="265" spans="1:13" ht="14.75" customHeight="1" x14ac:dyDescent="0.3">
      <c r="A265" s="24" t="s">
        <v>40</v>
      </c>
      <c r="B265" s="25"/>
      <c r="C265" s="25"/>
      <c r="D265" s="26"/>
      <c r="E265" s="9" t="s">
        <v>39</v>
      </c>
      <c r="F265" s="9" t="s">
        <v>39</v>
      </c>
      <c r="G265" s="10">
        <v>3.17</v>
      </c>
      <c r="H265" s="27">
        <v>0.53</v>
      </c>
      <c r="I265" s="28"/>
      <c r="J265" s="10">
        <v>19.68</v>
      </c>
      <c r="K265" s="27">
        <v>98.88</v>
      </c>
      <c r="L265" s="29"/>
      <c r="M265" s="28"/>
    </row>
    <row r="266" spans="1:13" ht="14.75" customHeight="1" x14ac:dyDescent="0.3">
      <c r="A266" s="35" t="s">
        <v>153</v>
      </c>
      <c r="B266" s="36"/>
      <c r="C266" s="36"/>
      <c r="D266" s="36"/>
      <c r="E266" s="36"/>
      <c r="F266" s="37"/>
      <c r="G266" s="11">
        <v>34.06</v>
      </c>
      <c r="H266" s="15">
        <v>31.48</v>
      </c>
      <c r="I266" s="16"/>
      <c r="J266" s="11">
        <v>105.46</v>
      </c>
      <c r="K266" s="15">
        <v>852.1</v>
      </c>
      <c r="L266" s="17"/>
      <c r="M266" s="16"/>
    </row>
    <row r="267" spans="1:13" ht="14.75" customHeight="1" x14ac:dyDescent="0.3">
      <c r="A267" s="18" t="s">
        <v>45</v>
      </c>
      <c r="B267" s="19"/>
      <c r="C267" s="19"/>
      <c r="D267" s="19"/>
      <c r="E267" s="19"/>
      <c r="F267" s="20"/>
      <c r="G267" s="5">
        <f>G226+G266</f>
        <v>66.260000000000005</v>
      </c>
      <c r="H267" s="21">
        <f>H226+H266</f>
        <v>71.290000000000006</v>
      </c>
      <c r="I267" s="22"/>
      <c r="J267" s="5">
        <f>J226+J266</f>
        <v>207.45</v>
      </c>
      <c r="K267" s="21">
        <f>K226+K266</f>
        <v>1735.75</v>
      </c>
      <c r="L267" s="23"/>
      <c r="M267" s="22"/>
    </row>
    <row r="268" spans="1:13" ht="14.75" customHeight="1" x14ac:dyDescent="0.3">
      <c r="A268" s="6"/>
      <c r="B268" s="6"/>
      <c r="C268" s="6"/>
      <c r="D268" s="6"/>
      <c r="E268" s="6"/>
      <c r="F268" s="6"/>
      <c r="G268" s="7"/>
      <c r="H268" s="7"/>
      <c r="I268" s="7"/>
      <c r="J268" s="7"/>
      <c r="K268" s="7"/>
      <c r="L268" s="7"/>
      <c r="M268" s="7"/>
    </row>
    <row r="269" spans="1:13" ht="13.15" customHeight="1" x14ac:dyDescent="0.3">
      <c r="A269" s="55" t="s">
        <v>161</v>
      </c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</row>
    <row r="270" spans="1:13" ht="13.15" customHeight="1" x14ac:dyDescent="0.3">
      <c r="A270" s="55" t="s">
        <v>155</v>
      </c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</row>
    <row r="271" spans="1:13" ht="13.15" customHeight="1" x14ac:dyDescent="0.3">
      <c r="A271" s="55" t="s">
        <v>156</v>
      </c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</row>
    <row r="272" spans="1:13" ht="13.15" customHeight="1" x14ac:dyDescent="0.3">
      <c r="A272" s="55" t="s">
        <v>157</v>
      </c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</row>
    <row r="273" spans="1:13" ht="15.05" customHeight="1" x14ac:dyDescent="0.3">
      <c r="A273" s="59" t="s">
        <v>1</v>
      </c>
      <c r="B273" s="60"/>
      <c r="C273" s="60"/>
      <c r="D273" s="61"/>
      <c r="E273" s="65" t="s">
        <v>2</v>
      </c>
      <c r="F273" s="66"/>
      <c r="G273" s="65" t="s">
        <v>3</v>
      </c>
      <c r="H273" s="67"/>
      <c r="I273" s="67"/>
      <c r="J273" s="66"/>
      <c r="K273" s="68" t="s">
        <v>187</v>
      </c>
      <c r="L273" s="69"/>
      <c r="M273" s="70"/>
    </row>
    <row r="274" spans="1:13" ht="15.05" customHeight="1" x14ac:dyDescent="0.3">
      <c r="A274" s="62"/>
      <c r="B274" s="63"/>
      <c r="C274" s="63"/>
      <c r="D274" s="64"/>
      <c r="E274" s="1" t="s">
        <v>4</v>
      </c>
      <c r="F274" s="1" t="s">
        <v>5</v>
      </c>
      <c r="G274" s="1" t="s">
        <v>6</v>
      </c>
      <c r="H274" s="65" t="s">
        <v>7</v>
      </c>
      <c r="I274" s="66"/>
      <c r="J274" s="1" t="s">
        <v>8</v>
      </c>
      <c r="K274" s="71"/>
      <c r="L274" s="72"/>
      <c r="M274" s="73"/>
    </row>
    <row r="275" spans="1:13" ht="16.3" customHeight="1" x14ac:dyDescent="0.3">
      <c r="A275" s="56" t="s">
        <v>9</v>
      </c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</row>
    <row r="276" spans="1:13" ht="14.75" customHeight="1" x14ac:dyDescent="0.3">
      <c r="A276" s="47" t="s">
        <v>107</v>
      </c>
      <c r="B276" s="48"/>
      <c r="C276" s="48"/>
      <c r="D276" s="49"/>
      <c r="E276" s="50" t="s">
        <v>60</v>
      </c>
      <c r="F276" s="51"/>
      <c r="G276" s="2">
        <v>0.24</v>
      </c>
      <c r="H276" s="52">
        <v>0.03</v>
      </c>
      <c r="I276" s="53"/>
      <c r="J276" s="2">
        <v>0.84</v>
      </c>
      <c r="K276" s="52">
        <v>4.5</v>
      </c>
      <c r="L276" s="54"/>
      <c r="M276" s="53"/>
    </row>
    <row r="277" spans="1:13" ht="12.4" customHeight="1" x14ac:dyDescent="0.3">
      <c r="A277" s="41" t="s">
        <v>108</v>
      </c>
      <c r="B277" s="42"/>
      <c r="C277" s="42"/>
      <c r="D277" s="43"/>
      <c r="E277" s="3" t="s">
        <v>109</v>
      </c>
      <c r="F277" s="3" t="s">
        <v>60</v>
      </c>
      <c r="G277" s="4">
        <v>0.24</v>
      </c>
      <c r="H277" s="44">
        <v>0.03</v>
      </c>
      <c r="I277" s="45"/>
      <c r="J277" s="4">
        <v>0.84</v>
      </c>
      <c r="K277" s="44">
        <v>4.5</v>
      </c>
      <c r="L277" s="46"/>
      <c r="M277" s="45"/>
    </row>
    <row r="278" spans="1:13" ht="14.75" customHeight="1" x14ac:dyDescent="0.3">
      <c r="A278" s="47" t="s">
        <v>110</v>
      </c>
      <c r="B278" s="48"/>
      <c r="C278" s="48"/>
      <c r="D278" s="49"/>
      <c r="E278" s="50" t="s">
        <v>111</v>
      </c>
      <c r="F278" s="51"/>
      <c r="G278" s="2">
        <v>10.99</v>
      </c>
      <c r="H278" s="52">
        <v>7.68</v>
      </c>
      <c r="I278" s="53"/>
      <c r="J278" s="2">
        <v>12.06</v>
      </c>
      <c r="K278" s="52">
        <v>162.27000000000001</v>
      </c>
      <c r="L278" s="54"/>
      <c r="M278" s="53"/>
    </row>
    <row r="279" spans="1:13" ht="12.4" customHeight="1" x14ac:dyDescent="0.3">
      <c r="A279" s="41" t="s">
        <v>112</v>
      </c>
      <c r="B279" s="42"/>
      <c r="C279" s="42"/>
      <c r="D279" s="43"/>
      <c r="E279" s="3" t="s">
        <v>113</v>
      </c>
      <c r="F279" s="3" t="s">
        <v>114</v>
      </c>
      <c r="G279" s="4">
        <v>9.16</v>
      </c>
      <c r="H279" s="44">
        <v>0.51</v>
      </c>
      <c r="I279" s="45"/>
      <c r="J279" s="4">
        <v>0</v>
      </c>
      <c r="K279" s="44">
        <v>41.49</v>
      </c>
      <c r="L279" s="46"/>
      <c r="M279" s="45"/>
    </row>
    <row r="280" spans="1:13" ht="12.4" customHeight="1" x14ac:dyDescent="0.3">
      <c r="A280" s="41" t="s">
        <v>37</v>
      </c>
      <c r="B280" s="42"/>
      <c r="C280" s="42"/>
      <c r="D280" s="43"/>
      <c r="E280" s="3" t="s">
        <v>115</v>
      </c>
      <c r="F280" s="3" t="s">
        <v>115</v>
      </c>
      <c r="G280" s="4">
        <v>0.94</v>
      </c>
      <c r="H280" s="44">
        <v>0.12</v>
      </c>
      <c r="I280" s="45"/>
      <c r="J280" s="4">
        <v>5.86</v>
      </c>
      <c r="K280" s="44">
        <v>28.85</v>
      </c>
      <c r="L280" s="46"/>
      <c r="M280" s="45"/>
    </row>
    <row r="281" spans="1:13" ht="12.4" customHeight="1" x14ac:dyDescent="0.3">
      <c r="A281" s="41" t="s">
        <v>88</v>
      </c>
      <c r="B281" s="42"/>
      <c r="C281" s="42"/>
      <c r="D281" s="43"/>
      <c r="E281" s="3" t="s">
        <v>15</v>
      </c>
      <c r="F281" s="3" t="s">
        <v>115</v>
      </c>
      <c r="G281" s="4">
        <v>0.17</v>
      </c>
      <c r="H281" s="44">
        <v>0</v>
      </c>
      <c r="I281" s="45"/>
      <c r="J281" s="4">
        <v>1.27</v>
      </c>
      <c r="K281" s="44">
        <v>5.74</v>
      </c>
      <c r="L281" s="46"/>
      <c r="M281" s="45"/>
    </row>
    <row r="282" spans="1:13" ht="12.4" customHeight="1" x14ac:dyDescent="0.3">
      <c r="A282" s="41" t="s">
        <v>57</v>
      </c>
      <c r="B282" s="42"/>
      <c r="C282" s="42"/>
      <c r="D282" s="43"/>
      <c r="E282" s="3" t="s">
        <v>116</v>
      </c>
      <c r="F282" s="3" t="s">
        <v>116</v>
      </c>
      <c r="G282" s="4">
        <v>0.72</v>
      </c>
      <c r="H282" s="44">
        <v>0.08</v>
      </c>
      <c r="I282" s="45"/>
      <c r="J282" s="4">
        <v>4.93</v>
      </c>
      <c r="K282" s="44">
        <v>23.33</v>
      </c>
      <c r="L282" s="46"/>
      <c r="M282" s="45"/>
    </row>
    <row r="283" spans="1:13" ht="12.4" customHeight="1" x14ac:dyDescent="0.3">
      <c r="A283" s="41" t="s">
        <v>91</v>
      </c>
      <c r="B283" s="42"/>
      <c r="C283" s="42"/>
      <c r="D283" s="43"/>
      <c r="E283" s="3" t="s">
        <v>116</v>
      </c>
      <c r="F283" s="3" t="s">
        <v>116</v>
      </c>
      <c r="G283" s="4">
        <v>0</v>
      </c>
      <c r="H283" s="44">
        <v>6.97</v>
      </c>
      <c r="I283" s="45"/>
      <c r="J283" s="4">
        <v>0</v>
      </c>
      <c r="K283" s="44">
        <v>62.86</v>
      </c>
      <c r="L283" s="46"/>
      <c r="M283" s="45"/>
    </row>
    <row r="284" spans="1:13" ht="12.4" customHeight="1" x14ac:dyDescent="0.3">
      <c r="A284" s="41" t="s">
        <v>26</v>
      </c>
      <c r="B284" s="42"/>
      <c r="C284" s="42"/>
      <c r="D284" s="43"/>
      <c r="E284" s="3" t="s">
        <v>93</v>
      </c>
      <c r="F284" s="3" t="s">
        <v>93</v>
      </c>
      <c r="G284" s="4">
        <v>0</v>
      </c>
      <c r="H284" s="44">
        <v>0</v>
      </c>
      <c r="I284" s="45"/>
      <c r="J284" s="4">
        <v>0</v>
      </c>
      <c r="K284" s="44">
        <v>0</v>
      </c>
      <c r="L284" s="46"/>
      <c r="M284" s="45"/>
    </row>
    <row r="285" spans="1:13" ht="14.75" customHeight="1" x14ac:dyDescent="0.3">
      <c r="A285" s="47" t="s">
        <v>117</v>
      </c>
      <c r="B285" s="48"/>
      <c r="C285" s="48"/>
      <c r="D285" s="49"/>
      <c r="E285" s="50" t="s">
        <v>19</v>
      </c>
      <c r="F285" s="51"/>
      <c r="G285" s="2">
        <v>3.74</v>
      </c>
      <c r="H285" s="52">
        <v>5.26</v>
      </c>
      <c r="I285" s="53"/>
      <c r="J285" s="2">
        <v>37.28</v>
      </c>
      <c r="K285" s="52">
        <v>211.49</v>
      </c>
      <c r="L285" s="54"/>
      <c r="M285" s="53"/>
    </row>
    <row r="286" spans="1:13" ht="12.4" customHeight="1" x14ac:dyDescent="0.3">
      <c r="A286" s="41" t="s">
        <v>118</v>
      </c>
      <c r="B286" s="42"/>
      <c r="C286" s="42"/>
      <c r="D286" s="43"/>
      <c r="E286" s="3" t="s">
        <v>119</v>
      </c>
      <c r="F286" s="3" t="s">
        <v>119</v>
      </c>
      <c r="G286" s="4">
        <v>3.67</v>
      </c>
      <c r="H286" s="44">
        <v>0.52</v>
      </c>
      <c r="I286" s="45"/>
      <c r="J286" s="4">
        <v>37.19</v>
      </c>
      <c r="K286" s="44">
        <v>168.14</v>
      </c>
      <c r="L286" s="46"/>
      <c r="M286" s="45"/>
    </row>
    <row r="287" spans="1:13" ht="12.4" customHeight="1" x14ac:dyDescent="0.3">
      <c r="A287" s="41" t="s">
        <v>24</v>
      </c>
      <c r="B287" s="42"/>
      <c r="C287" s="42"/>
      <c r="D287" s="43"/>
      <c r="E287" s="3" t="s">
        <v>120</v>
      </c>
      <c r="F287" s="3" t="s">
        <v>120</v>
      </c>
      <c r="G287" s="4">
        <v>7.0000000000000007E-2</v>
      </c>
      <c r="H287" s="44">
        <v>4.74</v>
      </c>
      <c r="I287" s="45"/>
      <c r="J287" s="4">
        <v>0.09</v>
      </c>
      <c r="K287" s="44">
        <v>43.35</v>
      </c>
      <c r="L287" s="46"/>
      <c r="M287" s="45"/>
    </row>
    <row r="288" spans="1:13" ht="12.4" customHeight="1" x14ac:dyDescent="0.3">
      <c r="A288" s="41" t="s">
        <v>26</v>
      </c>
      <c r="B288" s="42"/>
      <c r="C288" s="42"/>
      <c r="D288" s="43"/>
      <c r="E288" s="3" t="s">
        <v>100</v>
      </c>
      <c r="F288" s="3" t="s">
        <v>100</v>
      </c>
      <c r="G288" s="4">
        <v>0</v>
      </c>
      <c r="H288" s="44">
        <v>0</v>
      </c>
      <c r="I288" s="45"/>
      <c r="J288" s="4">
        <v>0</v>
      </c>
      <c r="K288" s="44">
        <v>0</v>
      </c>
      <c r="L288" s="46"/>
      <c r="M288" s="45"/>
    </row>
    <row r="289" spans="1:13" ht="14.75" customHeight="1" x14ac:dyDescent="0.3">
      <c r="A289" s="47" t="s">
        <v>28</v>
      </c>
      <c r="B289" s="48"/>
      <c r="C289" s="48"/>
      <c r="D289" s="49"/>
      <c r="E289" s="50" t="s">
        <v>29</v>
      </c>
      <c r="F289" s="51"/>
      <c r="G289" s="2">
        <v>0.19</v>
      </c>
      <c r="H289" s="52">
        <v>0.05</v>
      </c>
      <c r="I289" s="53"/>
      <c r="J289" s="2">
        <v>9.77</v>
      </c>
      <c r="K289" s="52">
        <v>40.270000000000003</v>
      </c>
      <c r="L289" s="54"/>
      <c r="M289" s="53"/>
    </row>
    <row r="290" spans="1:13" ht="10.8" customHeight="1" x14ac:dyDescent="0.3">
      <c r="A290" s="41" t="s">
        <v>30</v>
      </c>
      <c r="B290" s="42"/>
      <c r="C290" s="42"/>
      <c r="D290" s="43"/>
      <c r="E290" s="3" t="s">
        <v>31</v>
      </c>
      <c r="F290" s="3" t="s">
        <v>31</v>
      </c>
      <c r="G290" s="4">
        <v>0.19</v>
      </c>
      <c r="H290" s="44">
        <v>0.05</v>
      </c>
      <c r="I290" s="45"/>
      <c r="J290" s="4">
        <v>7.0000000000000007E-2</v>
      </c>
      <c r="K290" s="44">
        <v>1.47</v>
      </c>
      <c r="L290" s="46"/>
      <c r="M290" s="45"/>
    </row>
    <row r="291" spans="1:13" ht="10.8" customHeight="1" x14ac:dyDescent="0.3">
      <c r="A291" s="41" t="s">
        <v>32</v>
      </c>
      <c r="B291" s="42"/>
      <c r="C291" s="42"/>
      <c r="D291" s="43"/>
      <c r="E291" s="3" t="s">
        <v>33</v>
      </c>
      <c r="F291" s="3" t="s">
        <v>33</v>
      </c>
      <c r="G291" s="4">
        <v>0</v>
      </c>
      <c r="H291" s="44">
        <v>0</v>
      </c>
      <c r="I291" s="45"/>
      <c r="J291" s="4">
        <v>9.6999999999999993</v>
      </c>
      <c r="K291" s="44">
        <v>38.799999999999997</v>
      </c>
      <c r="L291" s="46"/>
      <c r="M291" s="45"/>
    </row>
    <row r="292" spans="1:13" ht="10.8" customHeight="1" x14ac:dyDescent="0.3">
      <c r="A292" s="41" t="s">
        <v>34</v>
      </c>
      <c r="B292" s="42"/>
      <c r="C292" s="42"/>
      <c r="D292" s="43"/>
      <c r="E292" s="3" t="s">
        <v>29</v>
      </c>
      <c r="F292" s="3" t="s">
        <v>29</v>
      </c>
      <c r="G292" s="4">
        <v>0</v>
      </c>
      <c r="H292" s="44">
        <v>0</v>
      </c>
      <c r="I292" s="45"/>
      <c r="J292" s="4">
        <v>0</v>
      </c>
      <c r="K292" s="44">
        <v>0</v>
      </c>
      <c r="L292" s="46"/>
      <c r="M292" s="45"/>
    </row>
    <row r="293" spans="1:13" ht="14.75" customHeight="1" x14ac:dyDescent="0.3">
      <c r="A293" s="47" t="s">
        <v>35</v>
      </c>
      <c r="B293" s="48"/>
      <c r="C293" s="48"/>
      <c r="D293" s="49"/>
      <c r="E293" s="50" t="s">
        <v>36</v>
      </c>
      <c r="F293" s="51"/>
      <c r="G293" s="2">
        <v>4.62</v>
      </c>
      <c r="H293" s="52">
        <v>0.57999999999999996</v>
      </c>
      <c r="I293" s="53"/>
      <c r="J293" s="2">
        <v>28.74</v>
      </c>
      <c r="K293" s="52">
        <v>141.6</v>
      </c>
      <c r="L293" s="54"/>
      <c r="M293" s="53"/>
    </row>
    <row r="294" spans="1:13" ht="11.45" customHeight="1" x14ac:dyDescent="0.3">
      <c r="A294" s="41" t="s">
        <v>37</v>
      </c>
      <c r="B294" s="42"/>
      <c r="C294" s="42"/>
      <c r="D294" s="43"/>
      <c r="E294" s="3" t="s">
        <v>36</v>
      </c>
      <c r="F294" s="3" t="s">
        <v>36</v>
      </c>
      <c r="G294" s="4">
        <v>4.62</v>
      </c>
      <c r="H294" s="44">
        <v>0.57999999999999996</v>
      </c>
      <c r="I294" s="45"/>
      <c r="J294" s="4">
        <v>28.74</v>
      </c>
      <c r="K294" s="44">
        <v>141.6</v>
      </c>
      <c r="L294" s="46"/>
      <c r="M294" s="45"/>
    </row>
    <row r="295" spans="1:13" ht="14.75" customHeight="1" x14ac:dyDescent="0.3">
      <c r="A295" s="47" t="s">
        <v>41</v>
      </c>
      <c r="B295" s="48"/>
      <c r="C295" s="48"/>
      <c r="D295" s="49"/>
      <c r="E295" s="50" t="s">
        <v>42</v>
      </c>
      <c r="F295" s="51"/>
      <c r="G295" s="2">
        <v>0.44</v>
      </c>
      <c r="H295" s="52">
        <v>0.44</v>
      </c>
      <c r="I295" s="53"/>
      <c r="J295" s="2">
        <v>10.88</v>
      </c>
      <c r="K295" s="52">
        <v>52.17</v>
      </c>
      <c r="L295" s="54"/>
      <c r="M295" s="53"/>
    </row>
    <row r="296" spans="1:13" ht="10.199999999999999" customHeight="1" x14ac:dyDescent="0.3">
      <c r="A296" s="41" t="s">
        <v>43</v>
      </c>
      <c r="B296" s="42"/>
      <c r="C296" s="42"/>
      <c r="D296" s="43"/>
      <c r="E296" s="3" t="s">
        <v>44</v>
      </c>
      <c r="F296" s="3" t="s">
        <v>42</v>
      </c>
      <c r="G296" s="4">
        <v>0.44</v>
      </c>
      <c r="H296" s="44">
        <v>0.44</v>
      </c>
      <c r="I296" s="45"/>
      <c r="J296" s="4">
        <v>10.88</v>
      </c>
      <c r="K296" s="44">
        <v>52.17</v>
      </c>
      <c r="L296" s="46"/>
      <c r="M296" s="45"/>
    </row>
    <row r="297" spans="1:13" ht="14.75" customHeight="1" x14ac:dyDescent="0.3">
      <c r="A297" s="35" t="s">
        <v>153</v>
      </c>
      <c r="B297" s="36"/>
      <c r="C297" s="36"/>
      <c r="D297" s="36"/>
      <c r="E297" s="36"/>
      <c r="F297" s="37"/>
      <c r="G297" s="5">
        <v>20.22</v>
      </c>
      <c r="H297" s="21">
        <v>14.04</v>
      </c>
      <c r="I297" s="22"/>
      <c r="J297" s="5">
        <v>99.57</v>
      </c>
      <c r="K297" s="21">
        <v>612.29999999999995</v>
      </c>
      <c r="L297" s="23"/>
      <c r="M297" s="22"/>
    </row>
    <row r="298" spans="1:13" ht="14.75" customHeight="1" x14ac:dyDescent="0.3">
      <c r="A298" s="56" t="s">
        <v>162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</row>
    <row r="299" spans="1:13" ht="14.75" customHeight="1" x14ac:dyDescent="0.3">
      <c r="A299" s="47" t="s">
        <v>232</v>
      </c>
      <c r="B299" s="48"/>
      <c r="C299" s="48"/>
      <c r="D299" s="49"/>
      <c r="E299" s="50" t="s">
        <v>75</v>
      </c>
      <c r="F299" s="51"/>
      <c r="G299" s="2">
        <v>0.83</v>
      </c>
      <c r="H299" s="52">
        <v>2.48</v>
      </c>
      <c r="I299" s="53"/>
      <c r="J299" s="2">
        <v>1.4</v>
      </c>
      <c r="K299" s="52">
        <v>32.54</v>
      </c>
      <c r="L299" s="54"/>
      <c r="M299" s="53"/>
    </row>
    <row r="300" spans="1:13" ht="12.7" customHeight="1" x14ac:dyDescent="0.3">
      <c r="A300" s="41" t="s">
        <v>233</v>
      </c>
      <c r="B300" s="42"/>
      <c r="C300" s="42"/>
      <c r="D300" s="43"/>
      <c r="E300" s="3" t="s">
        <v>234</v>
      </c>
      <c r="F300" s="3" t="s">
        <v>39</v>
      </c>
      <c r="G300" s="4">
        <v>0.83</v>
      </c>
      <c r="H300" s="44">
        <v>0.05</v>
      </c>
      <c r="I300" s="45"/>
      <c r="J300" s="4">
        <v>1.4</v>
      </c>
      <c r="K300" s="44">
        <v>10.71</v>
      </c>
      <c r="L300" s="46"/>
      <c r="M300" s="45"/>
    </row>
    <row r="301" spans="1:13" ht="12.7" customHeight="1" x14ac:dyDescent="0.3">
      <c r="A301" s="41" t="s">
        <v>91</v>
      </c>
      <c r="B301" s="42"/>
      <c r="C301" s="42"/>
      <c r="D301" s="43"/>
      <c r="E301" s="3" t="s">
        <v>235</v>
      </c>
      <c r="F301" s="3" t="s">
        <v>235</v>
      </c>
      <c r="G301" s="4">
        <v>0</v>
      </c>
      <c r="H301" s="44">
        <v>2.4300000000000002</v>
      </c>
      <c r="I301" s="45"/>
      <c r="J301" s="4">
        <v>0</v>
      </c>
      <c r="K301" s="44">
        <v>21.83</v>
      </c>
      <c r="L301" s="46"/>
      <c r="M301" s="45"/>
    </row>
    <row r="302" spans="1:13" ht="14.75" customHeight="1" x14ac:dyDescent="0.3">
      <c r="A302" s="47" t="s">
        <v>236</v>
      </c>
      <c r="B302" s="48"/>
      <c r="C302" s="48"/>
      <c r="D302" s="49"/>
      <c r="E302" s="50" t="s">
        <v>189</v>
      </c>
      <c r="F302" s="51"/>
      <c r="G302" s="2">
        <v>1.34</v>
      </c>
      <c r="H302" s="52">
        <v>3.61</v>
      </c>
      <c r="I302" s="53"/>
      <c r="J302" s="2">
        <v>5.84</v>
      </c>
      <c r="K302" s="52">
        <v>61.24</v>
      </c>
      <c r="L302" s="54"/>
      <c r="M302" s="53"/>
    </row>
    <row r="303" spans="1:13" ht="11.45" customHeight="1" x14ac:dyDescent="0.3">
      <c r="A303" s="41" t="s">
        <v>82</v>
      </c>
      <c r="B303" s="42"/>
      <c r="C303" s="42"/>
      <c r="D303" s="43"/>
      <c r="E303" s="3" t="s">
        <v>237</v>
      </c>
      <c r="F303" s="3" t="s">
        <v>238</v>
      </c>
      <c r="G303" s="4">
        <v>0.47</v>
      </c>
      <c r="H303" s="44">
        <v>0.03</v>
      </c>
      <c r="I303" s="45"/>
      <c r="J303" s="4">
        <v>2.74</v>
      </c>
      <c r="K303" s="44">
        <v>13.35</v>
      </c>
      <c r="L303" s="46"/>
      <c r="M303" s="45"/>
    </row>
    <row r="304" spans="1:13" ht="11.45" customHeight="1" x14ac:dyDescent="0.3">
      <c r="A304" s="41" t="s">
        <v>190</v>
      </c>
      <c r="B304" s="42"/>
      <c r="C304" s="42"/>
      <c r="D304" s="43"/>
      <c r="E304" s="3" t="s">
        <v>60</v>
      </c>
      <c r="F304" s="3" t="s">
        <v>239</v>
      </c>
      <c r="G304" s="4">
        <v>0.42</v>
      </c>
      <c r="H304" s="44">
        <v>0.02</v>
      </c>
      <c r="I304" s="45"/>
      <c r="J304" s="4">
        <v>1.1000000000000001</v>
      </c>
      <c r="K304" s="44">
        <v>6.29</v>
      </c>
      <c r="L304" s="46"/>
      <c r="M304" s="45"/>
    </row>
    <row r="305" spans="1:13" ht="11.45" customHeight="1" x14ac:dyDescent="0.3">
      <c r="A305" s="41" t="s">
        <v>129</v>
      </c>
      <c r="B305" s="42"/>
      <c r="C305" s="42"/>
      <c r="D305" s="43"/>
      <c r="E305" s="3" t="s">
        <v>171</v>
      </c>
      <c r="F305" s="3" t="s">
        <v>90</v>
      </c>
      <c r="G305" s="4">
        <v>0.1</v>
      </c>
      <c r="H305" s="44">
        <v>0.01</v>
      </c>
      <c r="I305" s="45"/>
      <c r="J305" s="4">
        <v>0.53</v>
      </c>
      <c r="K305" s="44">
        <v>2.48</v>
      </c>
      <c r="L305" s="46"/>
      <c r="M305" s="45"/>
    </row>
    <row r="306" spans="1:13" ht="11.45" customHeight="1" x14ac:dyDescent="0.3">
      <c r="A306" s="41" t="s">
        <v>88</v>
      </c>
      <c r="B306" s="42"/>
      <c r="C306" s="42"/>
      <c r="D306" s="43"/>
      <c r="E306" s="3" t="s">
        <v>172</v>
      </c>
      <c r="F306" s="3" t="s">
        <v>90</v>
      </c>
      <c r="G306" s="4">
        <v>0.11</v>
      </c>
      <c r="H306" s="44">
        <v>0</v>
      </c>
      <c r="I306" s="45"/>
      <c r="J306" s="4">
        <v>0.81</v>
      </c>
      <c r="K306" s="44">
        <v>3.65</v>
      </c>
      <c r="L306" s="46"/>
      <c r="M306" s="45"/>
    </row>
    <row r="307" spans="1:13" ht="11.45" customHeight="1" x14ac:dyDescent="0.3">
      <c r="A307" s="41" t="s">
        <v>193</v>
      </c>
      <c r="B307" s="42"/>
      <c r="C307" s="42"/>
      <c r="D307" s="43"/>
      <c r="E307" s="3" t="s">
        <v>240</v>
      </c>
      <c r="F307" s="3" t="s">
        <v>240</v>
      </c>
      <c r="G307" s="4">
        <v>7.0000000000000007E-2</v>
      </c>
      <c r="H307" s="44">
        <v>0.01</v>
      </c>
      <c r="I307" s="45"/>
      <c r="J307" s="4">
        <v>0.43</v>
      </c>
      <c r="K307" s="44">
        <v>2.02</v>
      </c>
      <c r="L307" s="46"/>
      <c r="M307" s="45"/>
    </row>
    <row r="308" spans="1:13" ht="11.45" customHeight="1" x14ac:dyDescent="0.3">
      <c r="A308" s="41" t="s">
        <v>24</v>
      </c>
      <c r="B308" s="42"/>
      <c r="C308" s="42"/>
      <c r="D308" s="43"/>
      <c r="E308" s="3" t="s">
        <v>174</v>
      </c>
      <c r="F308" s="3" t="s">
        <v>174</v>
      </c>
      <c r="G308" s="4">
        <v>0.04</v>
      </c>
      <c r="H308" s="44">
        <v>2.81</v>
      </c>
      <c r="I308" s="45"/>
      <c r="J308" s="4">
        <v>0.06</v>
      </c>
      <c r="K308" s="44">
        <v>25.69</v>
      </c>
      <c r="L308" s="46"/>
      <c r="M308" s="45"/>
    </row>
    <row r="309" spans="1:13" ht="11.45" customHeight="1" x14ac:dyDescent="0.3">
      <c r="A309" s="41" t="s">
        <v>34</v>
      </c>
      <c r="B309" s="42"/>
      <c r="C309" s="42"/>
      <c r="D309" s="43"/>
      <c r="E309" s="3" t="s">
        <v>194</v>
      </c>
      <c r="F309" s="3" t="s">
        <v>194</v>
      </c>
      <c r="G309" s="4">
        <v>0</v>
      </c>
      <c r="H309" s="44">
        <v>0</v>
      </c>
      <c r="I309" s="45"/>
      <c r="J309" s="4">
        <v>0</v>
      </c>
      <c r="K309" s="44">
        <v>0</v>
      </c>
      <c r="L309" s="46"/>
      <c r="M309" s="45"/>
    </row>
    <row r="310" spans="1:13" ht="11.45" customHeight="1" x14ac:dyDescent="0.3">
      <c r="A310" s="41" t="s">
        <v>26</v>
      </c>
      <c r="B310" s="42"/>
      <c r="C310" s="42"/>
      <c r="D310" s="43"/>
      <c r="E310" s="3" t="s">
        <v>175</v>
      </c>
      <c r="F310" s="3" t="s">
        <v>175</v>
      </c>
      <c r="G310" s="4">
        <v>0</v>
      </c>
      <c r="H310" s="44">
        <v>0</v>
      </c>
      <c r="I310" s="45"/>
      <c r="J310" s="4">
        <v>0</v>
      </c>
      <c r="K310" s="44">
        <v>0</v>
      </c>
      <c r="L310" s="46"/>
      <c r="M310" s="45"/>
    </row>
    <row r="311" spans="1:13" ht="11.45" customHeight="1" x14ac:dyDescent="0.3">
      <c r="A311" s="41" t="s">
        <v>176</v>
      </c>
      <c r="B311" s="42"/>
      <c r="C311" s="42"/>
      <c r="D311" s="43"/>
      <c r="E311" s="3" t="s">
        <v>177</v>
      </c>
      <c r="F311" s="3" t="s">
        <v>177</v>
      </c>
      <c r="G311" s="4">
        <v>0</v>
      </c>
      <c r="H311" s="44">
        <v>0</v>
      </c>
      <c r="I311" s="45"/>
      <c r="J311" s="4">
        <v>0</v>
      </c>
      <c r="K311" s="44">
        <v>0</v>
      </c>
      <c r="L311" s="46"/>
      <c r="M311" s="45"/>
    </row>
    <row r="312" spans="1:13" ht="11.45" customHeight="1" x14ac:dyDescent="0.3">
      <c r="A312" s="41" t="s">
        <v>58</v>
      </c>
      <c r="B312" s="42"/>
      <c r="C312" s="42"/>
      <c r="D312" s="43"/>
      <c r="E312" s="3" t="s">
        <v>56</v>
      </c>
      <c r="F312" s="3" t="s">
        <v>56</v>
      </c>
      <c r="G312" s="4">
        <v>0.13</v>
      </c>
      <c r="H312" s="44">
        <v>0.73</v>
      </c>
      <c r="I312" s="45"/>
      <c r="J312" s="4">
        <v>0.17</v>
      </c>
      <c r="K312" s="44">
        <v>7.76</v>
      </c>
      <c r="L312" s="46"/>
      <c r="M312" s="45"/>
    </row>
    <row r="313" spans="1:13" ht="14.75" customHeight="1" x14ac:dyDescent="0.3">
      <c r="A313" s="47" t="s">
        <v>241</v>
      </c>
      <c r="B313" s="48"/>
      <c r="C313" s="48"/>
      <c r="D313" s="49"/>
      <c r="E313" s="50" t="s">
        <v>242</v>
      </c>
      <c r="F313" s="51"/>
      <c r="G313" s="2">
        <v>24.07</v>
      </c>
      <c r="H313" s="52">
        <v>14.63</v>
      </c>
      <c r="I313" s="53"/>
      <c r="J313" s="2">
        <v>3.5</v>
      </c>
      <c r="K313" s="52">
        <v>241.81</v>
      </c>
      <c r="L313" s="54"/>
      <c r="M313" s="53"/>
    </row>
    <row r="314" spans="1:13" ht="10.8" customHeight="1" x14ac:dyDescent="0.3">
      <c r="A314" s="41" t="s">
        <v>243</v>
      </c>
      <c r="B314" s="42"/>
      <c r="C314" s="42"/>
      <c r="D314" s="43"/>
      <c r="E314" s="3" t="s">
        <v>244</v>
      </c>
      <c r="F314" s="3" t="s">
        <v>245</v>
      </c>
      <c r="G314" s="4">
        <v>23.21</v>
      </c>
      <c r="H314" s="44">
        <v>5.16</v>
      </c>
      <c r="I314" s="45"/>
      <c r="J314" s="4">
        <v>0</v>
      </c>
      <c r="K314" s="44">
        <v>139.30000000000001</v>
      </c>
      <c r="L314" s="46"/>
      <c r="M314" s="45"/>
    </row>
    <row r="315" spans="1:13" ht="10.8" customHeight="1" x14ac:dyDescent="0.3">
      <c r="A315" s="41" t="s">
        <v>24</v>
      </c>
      <c r="B315" s="42"/>
      <c r="C315" s="42"/>
      <c r="D315" s="43"/>
      <c r="E315" s="3" t="s">
        <v>246</v>
      </c>
      <c r="F315" s="3" t="s">
        <v>246</v>
      </c>
      <c r="G315" s="4">
        <v>0.11</v>
      </c>
      <c r="H315" s="44">
        <v>7.6</v>
      </c>
      <c r="I315" s="45"/>
      <c r="J315" s="4">
        <v>0.15</v>
      </c>
      <c r="K315" s="44">
        <v>69.36</v>
      </c>
      <c r="L315" s="46"/>
      <c r="M315" s="45"/>
    </row>
    <row r="316" spans="1:13" ht="10.8" customHeight="1" x14ac:dyDescent="0.3">
      <c r="A316" s="41" t="s">
        <v>58</v>
      </c>
      <c r="B316" s="42"/>
      <c r="C316" s="42"/>
      <c r="D316" s="43"/>
      <c r="E316" s="3" t="s">
        <v>247</v>
      </c>
      <c r="F316" s="3" t="s">
        <v>247</v>
      </c>
      <c r="G316" s="4">
        <v>0.32</v>
      </c>
      <c r="H316" s="44">
        <v>1.82</v>
      </c>
      <c r="I316" s="45"/>
      <c r="J316" s="4">
        <v>0.44</v>
      </c>
      <c r="K316" s="44">
        <v>19.399999999999999</v>
      </c>
      <c r="L316" s="46"/>
      <c r="M316" s="45"/>
    </row>
    <row r="317" spans="1:13" ht="10.8" customHeight="1" x14ac:dyDescent="0.3">
      <c r="A317" s="41" t="s">
        <v>57</v>
      </c>
      <c r="B317" s="42"/>
      <c r="C317" s="42"/>
      <c r="D317" s="43"/>
      <c r="E317" s="3" t="s">
        <v>248</v>
      </c>
      <c r="F317" s="3" t="s">
        <v>248</v>
      </c>
      <c r="G317" s="4">
        <v>0.38</v>
      </c>
      <c r="H317" s="44">
        <v>0.04</v>
      </c>
      <c r="I317" s="45"/>
      <c r="J317" s="4">
        <v>2.57</v>
      </c>
      <c r="K317" s="44">
        <v>12.15</v>
      </c>
      <c r="L317" s="46"/>
      <c r="M317" s="45"/>
    </row>
    <row r="318" spans="1:13" ht="10.8" customHeight="1" x14ac:dyDescent="0.3">
      <c r="A318" s="41" t="s">
        <v>193</v>
      </c>
      <c r="B318" s="42"/>
      <c r="C318" s="42"/>
      <c r="D318" s="43"/>
      <c r="E318" s="3" t="s">
        <v>141</v>
      </c>
      <c r="F318" s="3" t="s">
        <v>141</v>
      </c>
      <c r="G318" s="4">
        <v>0.05</v>
      </c>
      <c r="H318" s="44">
        <v>0.01</v>
      </c>
      <c r="I318" s="45"/>
      <c r="J318" s="4">
        <v>0.33</v>
      </c>
      <c r="K318" s="44">
        <v>1.55</v>
      </c>
      <c r="L318" s="46"/>
      <c r="M318" s="45"/>
    </row>
    <row r="319" spans="1:13" ht="10.8" customHeight="1" x14ac:dyDescent="0.3">
      <c r="A319" s="41" t="s">
        <v>26</v>
      </c>
      <c r="B319" s="42"/>
      <c r="C319" s="42"/>
      <c r="D319" s="43"/>
      <c r="E319" s="3" t="s">
        <v>175</v>
      </c>
      <c r="F319" s="3" t="s">
        <v>175</v>
      </c>
      <c r="G319" s="4">
        <v>0</v>
      </c>
      <c r="H319" s="44">
        <v>0</v>
      </c>
      <c r="I319" s="45"/>
      <c r="J319" s="4">
        <v>0</v>
      </c>
      <c r="K319" s="44">
        <v>0</v>
      </c>
      <c r="L319" s="46"/>
      <c r="M319" s="45"/>
    </row>
    <row r="320" spans="1:13" ht="10.8" customHeight="1" x14ac:dyDescent="0.3">
      <c r="A320" s="41" t="s">
        <v>94</v>
      </c>
      <c r="B320" s="42"/>
      <c r="C320" s="42"/>
      <c r="D320" s="43"/>
      <c r="E320" s="3" t="s">
        <v>95</v>
      </c>
      <c r="F320" s="3" t="s">
        <v>95</v>
      </c>
      <c r="G320" s="4">
        <v>0</v>
      </c>
      <c r="H320" s="44">
        <v>0</v>
      </c>
      <c r="I320" s="45"/>
      <c r="J320" s="4">
        <v>0.01</v>
      </c>
      <c r="K320" s="44">
        <v>0.05</v>
      </c>
      <c r="L320" s="46"/>
      <c r="M320" s="45"/>
    </row>
    <row r="321" spans="1:13" ht="14.75" customHeight="1" x14ac:dyDescent="0.3">
      <c r="A321" s="47" t="s">
        <v>199</v>
      </c>
      <c r="B321" s="48"/>
      <c r="C321" s="48"/>
      <c r="D321" s="49"/>
      <c r="E321" s="50" t="s">
        <v>19</v>
      </c>
      <c r="F321" s="51"/>
      <c r="G321" s="2">
        <v>3.24</v>
      </c>
      <c r="H321" s="52">
        <v>4.9400000000000004</v>
      </c>
      <c r="I321" s="53"/>
      <c r="J321" s="2">
        <v>21.27</v>
      </c>
      <c r="K321" s="52">
        <v>142.47</v>
      </c>
      <c r="L321" s="54"/>
      <c r="M321" s="53"/>
    </row>
    <row r="322" spans="1:13" ht="10.8" customHeight="1" x14ac:dyDescent="0.3">
      <c r="A322" s="41" t="s">
        <v>167</v>
      </c>
      <c r="B322" s="42"/>
      <c r="C322" s="42"/>
      <c r="D322" s="43"/>
      <c r="E322" s="3" t="s">
        <v>200</v>
      </c>
      <c r="F322" s="3" t="s">
        <v>201</v>
      </c>
      <c r="G322" s="4">
        <v>2.5</v>
      </c>
      <c r="H322" s="44">
        <v>0.5</v>
      </c>
      <c r="I322" s="45"/>
      <c r="J322" s="4">
        <v>20.12</v>
      </c>
      <c r="K322" s="44">
        <v>94.96</v>
      </c>
      <c r="L322" s="46"/>
      <c r="M322" s="45"/>
    </row>
    <row r="323" spans="1:13" ht="10.8" customHeight="1" x14ac:dyDescent="0.3">
      <c r="A323" s="41" t="s">
        <v>22</v>
      </c>
      <c r="B323" s="42"/>
      <c r="C323" s="42"/>
      <c r="D323" s="43"/>
      <c r="E323" s="3" t="s">
        <v>202</v>
      </c>
      <c r="F323" s="3" t="s">
        <v>202</v>
      </c>
      <c r="G323" s="4">
        <v>0.69</v>
      </c>
      <c r="H323" s="44">
        <v>0.74</v>
      </c>
      <c r="I323" s="45"/>
      <c r="J323" s="4">
        <v>1.08</v>
      </c>
      <c r="K323" s="44">
        <v>13.79</v>
      </c>
      <c r="L323" s="46"/>
      <c r="M323" s="45"/>
    </row>
    <row r="324" spans="1:13" ht="10.8" customHeight="1" x14ac:dyDescent="0.3">
      <c r="A324" s="41" t="s">
        <v>24</v>
      </c>
      <c r="B324" s="42"/>
      <c r="C324" s="42"/>
      <c r="D324" s="43"/>
      <c r="E324" s="3" t="s">
        <v>99</v>
      </c>
      <c r="F324" s="3" t="s">
        <v>99</v>
      </c>
      <c r="G324" s="4">
        <v>0.05</v>
      </c>
      <c r="H324" s="44">
        <v>3.7</v>
      </c>
      <c r="I324" s="45"/>
      <c r="J324" s="4">
        <v>7.0000000000000007E-2</v>
      </c>
      <c r="K324" s="44">
        <v>33.72</v>
      </c>
      <c r="L324" s="46"/>
      <c r="M324" s="45"/>
    </row>
    <row r="325" spans="1:13" ht="10.8" customHeight="1" x14ac:dyDescent="0.3">
      <c r="A325" s="41" t="s">
        <v>26</v>
      </c>
      <c r="B325" s="42"/>
      <c r="C325" s="42"/>
      <c r="D325" s="43"/>
      <c r="E325" s="3" t="s">
        <v>27</v>
      </c>
      <c r="F325" s="3" t="s">
        <v>27</v>
      </c>
      <c r="G325" s="4">
        <v>0</v>
      </c>
      <c r="H325" s="44">
        <v>0</v>
      </c>
      <c r="I325" s="45"/>
      <c r="J325" s="4">
        <v>0</v>
      </c>
      <c r="K325" s="44">
        <v>0</v>
      </c>
      <c r="L325" s="46"/>
      <c r="M325" s="45"/>
    </row>
    <row r="326" spans="1:13" ht="14.75" customHeight="1" x14ac:dyDescent="0.3">
      <c r="A326" s="47" t="s">
        <v>203</v>
      </c>
      <c r="B326" s="48"/>
      <c r="C326" s="48"/>
      <c r="D326" s="49"/>
      <c r="E326" s="50" t="s">
        <v>29</v>
      </c>
      <c r="F326" s="51"/>
      <c r="G326" s="2">
        <v>0</v>
      </c>
      <c r="H326" s="52">
        <v>0</v>
      </c>
      <c r="I326" s="53"/>
      <c r="J326" s="2">
        <v>22.4</v>
      </c>
      <c r="K326" s="52">
        <v>90</v>
      </c>
      <c r="L326" s="54"/>
      <c r="M326" s="53"/>
    </row>
    <row r="327" spans="1:13" ht="10.8" customHeight="1" x14ac:dyDescent="0.3">
      <c r="A327" s="41" t="s">
        <v>204</v>
      </c>
      <c r="B327" s="42"/>
      <c r="C327" s="42"/>
      <c r="D327" s="43"/>
      <c r="E327" s="3" t="s">
        <v>29</v>
      </c>
      <c r="F327" s="3" t="s">
        <v>29</v>
      </c>
      <c r="G327" s="4">
        <v>0</v>
      </c>
      <c r="H327" s="44">
        <v>0</v>
      </c>
      <c r="I327" s="45"/>
      <c r="J327" s="4">
        <v>22.4</v>
      </c>
      <c r="K327" s="44">
        <v>90</v>
      </c>
      <c r="L327" s="46"/>
      <c r="M327" s="45"/>
    </row>
    <row r="328" spans="1:13" ht="14.75" customHeight="1" x14ac:dyDescent="0.3">
      <c r="A328" s="47" t="s">
        <v>205</v>
      </c>
      <c r="B328" s="48"/>
      <c r="C328" s="48"/>
      <c r="D328" s="49"/>
      <c r="E328" s="50" t="s">
        <v>29</v>
      </c>
      <c r="F328" s="51"/>
      <c r="G328" s="2">
        <v>6.4</v>
      </c>
      <c r="H328" s="52">
        <v>5</v>
      </c>
      <c r="I328" s="53"/>
      <c r="J328" s="2">
        <v>8.8000000000000007</v>
      </c>
      <c r="K328" s="52">
        <v>106</v>
      </c>
      <c r="L328" s="54"/>
      <c r="M328" s="53"/>
    </row>
    <row r="329" spans="1:13" ht="11.45" customHeight="1" x14ac:dyDescent="0.3">
      <c r="A329" s="41" t="s">
        <v>206</v>
      </c>
      <c r="B329" s="42"/>
      <c r="C329" s="42"/>
      <c r="D329" s="43"/>
      <c r="E329" s="3" t="s">
        <v>207</v>
      </c>
      <c r="F329" s="3" t="s">
        <v>29</v>
      </c>
      <c r="G329" s="4">
        <v>6.4</v>
      </c>
      <c r="H329" s="44">
        <v>5</v>
      </c>
      <c r="I329" s="45"/>
      <c r="J329" s="4">
        <v>8.8000000000000007</v>
      </c>
      <c r="K329" s="44">
        <v>106</v>
      </c>
      <c r="L329" s="46"/>
      <c r="M329" s="45"/>
    </row>
    <row r="330" spans="1:13" ht="14.75" customHeight="1" x14ac:dyDescent="0.3">
      <c r="A330" s="47" t="s">
        <v>35</v>
      </c>
      <c r="B330" s="48"/>
      <c r="C330" s="48"/>
      <c r="D330" s="49"/>
      <c r="E330" s="50" t="s">
        <v>60</v>
      </c>
      <c r="F330" s="51"/>
      <c r="G330" s="2">
        <v>2.31</v>
      </c>
      <c r="H330" s="52">
        <v>0.28999999999999998</v>
      </c>
      <c r="I330" s="53"/>
      <c r="J330" s="2">
        <v>14.37</v>
      </c>
      <c r="K330" s="52">
        <v>70.8</v>
      </c>
      <c r="L330" s="54"/>
      <c r="M330" s="53"/>
    </row>
    <row r="331" spans="1:13" ht="10.199999999999999" customHeight="1" x14ac:dyDescent="0.3">
      <c r="A331" s="41" t="s">
        <v>37</v>
      </c>
      <c r="B331" s="42"/>
      <c r="C331" s="42"/>
      <c r="D331" s="43"/>
      <c r="E331" s="3" t="s">
        <v>60</v>
      </c>
      <c r="F331" s="3" t="s">
        <v>60</v>
      </c>
      <c r="G331" s="4">
        <v>2.31</v>
      </c>
      <c r="H331" s="44">
        <v>0.28999999999999998</v>
      </c>
      <c r="I331" s="45"/>
      <c r="J331" s="4">
        <v>14.37</v>
      </c>
      <c r="K331" s="44">
        <v>70.8</v>
      </c>
      <c r="L331" s="46"/>
      <c r="M331" s="45"/>
    </row>
    <row r="332" spans="1:13" ht="14.75" customHeight="1" x14ac:dyDescent="0.3">
      <c r="A332" s="47" t="s">
        <v>38</v>
      </c>
      <c r="B332" s="48"/>
      <c r="C332" s="48"/>
      <c r="D332" s="49"/>
      <c r="E332" s="50" t="s">
        <v>39</v>
      </c>
      <c r="F332" s="51"/>
      <c r="G332" s="2">
        <v>3.17</v>
      </c>
      <c r="H332" s="52">
        <v>0.53</v>
      </c>
      <c r="I332" s="53"/>
      <c r="J332" s="2">
        <v>19.68</v>
      </c>
      <c r="K332" s="52">
        <v>98.88</v>
      </c>
      <c r="L332" s="54"/>
      <c r="M332" s="53"/>
    </row>
    <row r="333" spans="1:13" ht="10.199999999999999" customHeight="1" x14ac:dyDescent="0.3">
      <c r="A333" s="41" t="s">
        <v>40</v>
      </c>
      <c r="B333" s="42"/>
      <c r="C333" s="42"/>
      <c r="D333" s="43"/>
      <c r="E333" s="3" t="s">
        <v>39</v>
      </c>
      <c r="F333" s="3" t="s">
        <v>39</v>
      </c>
      <c r="G333" s="4">
        <v>3.17</v>
      </c>
      <c r="H333" s="44">
        <v>0.53</v>
      </c>
      <c r="I333" s="45"/>
      <c r="J333" s="4">
        <v>19.68</v>
      </c>
      <c r="K333" s="44">
        <v>98.88</v>
      </c>
      <c r="L333" s="46"/>
      <c r="M333" s="45"/>
    </row>
    <row r="334" spans="1:13" ht="13.8" customHeight="1" x14ac:dyDescent="0.3">
      <c r="A334" s="35" t="s">
        <v>153</v>
      </c>
      <c r="B334" s="36"/>
      <c r="C334" s="36"/>
      <c r="D334" s="36"/>
      <c r="E334" s="36"/>
      <c r="F334" s="37"/>
      <c r="G334" s="5">
        <v>41.36</v>
      </c>
      <c r="H334" s="21">
        <v>31.48</v>
      </c>
      <c r="I334" s="22"/>
      <c r="J334" s="5">
        <v>97.26</v>
      </c>
      <c r="K334" s="21">
        <v>843.74</v>
      </c>
      <c r="L334" s="23"/>
      <c r="M334" s="22"/>
    </row>
    <row r="335" spans="1:13" ht="14.75" customHeight="1" x14ac:dyDescent="0.3">
      <c r="A335" s="18" t="s">
        <v>45</v>
      </c>
      <c r="B335" s="19"/>
      <c r="C335" s="19"/>
      <c r="D335" s="19"/>
      <c r="E335" s="19"/>
      <c r="F335" s="20"/>
      <c r="G335" s="5">
        <f>G297+G334</f>
        <v>61.58</v>
      </c>
      <c r="H335" s="21">
        <f>H297+H334</f>
        <v>45.519999999999996</v>
      </c>
      <c r="I335" s="22"/>
      <c r="J335" s="5">
        <f>J297+J334</f>
        <v>196.82999999999998</v>
      </c>
      <c r="K335" s="21">
        <f>K297+K334</f>
        <v>1456.04</v>
      </c>
      <c r="L335" s="23"/>
      <c r="M335" s="22"/>
    </row>
    <row r="336" spans="1:13" ht="14.75" customHeight="1" x14ac:dyDescent="0.3">
      <c r="A336" s="6"/>
      <c r="B336" s="6"/>
      <c r="C336" s="6"/>
      <c r="D336" s="6"/>
      <c r="E336" s="6"/>
      <c r="F336" s="6"/>
      <c r="G336" s="7"/>
      <c r="H336" s="7"/>
      <c r="I336" s="7"/>
      <c r="J336" s="7"/>
      <c r="K336" s="7"/>
      <c r="L336" s="7"/>
      <c r="M336" s="7"/>
    </row>
    <row r="337" spans="1:13" ht="12.05" customHeight="1" x14ac:dyDescent="0.3">
      <c r="A337" s="55" t="s">
        <v>154</v>
      </c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</row>
    <row r="338" spans="1:13" ht="12.05" customHeight="1" x14ac:dyDescent="0.3">
      <c r="A338" s="55" t="s">
        <v>231</v>
      </c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</row>
    <row r="339" spans="1:13" ht="12.05" customHeight="1" x14ac:dyDescent="0.3">
      <c r="A339" s="55" t="s">
        <v>156</v>
      </c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</row>
    <row r="340" spans="1:13" ht="12.05" customHeight="1" x14ac:dyDescent="0.3">
      <c r="A340" s="55" t="s">
        <v>157</v>
      </c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</row>
    <row r="341" spans="1:13" ht="15.05" customHeight="1" x14ac:dyDescent="0.3">
      <c r="A341" s="59" t="s">
        <v>1</v>
      </c>
      <c r="B341" s="60"/>
      <c r="C341" s="60"/>
      <c r="D341" s="61"/>
      <c r="E341" s="65" t="s">
        <v>2</v>
      </c>
      <c r="F341" s="66"/>
      <c r="G341" s="65" t="s">
        <v>3</v>
      </c>
      <c r="H341" s="67"/>
      <c r="I341" s="67"/>
      <c r="J341" s="66"/>
      <c r="K341" s="68" t="s">
        <v>187</v>
      </c>
      <c r="L341" s="69"/>
      <c r="M341" s="70"/>
    </row>
    <row r="342" spans="1:13" ht="16.75" customHeight="1" x14ac:dyDescent="0.3">
      <c r="A342" s="62"/>
      <c r="B342" s="63"/>
      <c r="C342" s="63"/>
      <c r="D342" s="64"/>
      <c r="E342" s="1" t="s">
        <v>4</v>
      </c>
      <c r="F342" s="1" t="s">
        <v>5</v>
      </c>
      <c r="G342" s="1" t="s">
        <v>6</v>
      </c>
      <c r="H342" s="65" t="s">
        <v>7</v>
      </c>
      <c r="I342" s="66"/>
      <c r="J342" s="1" t="s">
        <v>8</v>
      </c>
      <c r="K342" s="71"/>
      <c r="L342" s="72"/>
      <c r="M342" s="73"/>
    </row>
    <row r="343" spans="1:13" ht="14.4" customHeight="1" x14ac:dyDescent="0.3">
      <c r="A343" s="56" t="s">
        <v>9</v>
      </c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8"/>
    </row>
    <row r="344" spans="1:13" ht="13.8" customHeight="1" x14ac:dyDescent="0.3">
      <c r="A344" s="47" t="s">
        <v>14</v>
      </c>
      <c r="B344" s="48"/>
      <c r="C344" s="48"/>
      <c r="D344" s="49"/>
      <c r="E344" s="50" t="s">
        <v>15</v>
      </c>
      <c r="F344" s="51"/>
      <c r="G344" s="2">
        <v>3.87</v>
      </c>
      <c r="H344" s="52">
        <v>3.78</v>
      </c>
      <c r="I344" s="53"/>
      <c r="J344" s="2">
        <v>0</v>
      </c>
      <c r="K344" s="52">
        <v>50.1</v>
      </c>
      <c r="L344" s="54"/>
      <c r="M344" s="53"/>
    </row>
    <row r="345" spans="1:13" ht="10.8" customHeight="1" x14ac:dyDescent="0.3">
      <c r="A345" s="41" t="s">
        <v>16</v>
      </c>
      <c r="B345" s="42"/>
      <c r="C345" s="42"/>
      <c r="D345" s="43"/>
      <c r="E345" s="3" t="s">
        <v>17</v>
      </c>
      <c r="F345" s="3" t="s">
        <v>15</v>
      </c>
      <c r="G345" s="4">
        <v>3.87</v>
      </c>
      <c r="H345" s="44">
        <v>3.78</v>
      </c>
      <c r="I345" s="45"/>
      <c r="J345" s="4">
        <v>0</v>
      </c>
      <c r="K345" s="44">
        <v>50.1</v>
      </c>
      <c r="L345" s="46"/>
      <c r="M345" s="45"/>
    </row>
    <row r="346" spans="1:13" ht="13.15" customHeight="1" x14ac:dyDescent="0.3">
      <c r="A346" s="47" t="s">
        <v>121</v>
      </c>
      <c r="B346" s="48"/>
      <c r="C346" s="48"/>
      <c r="D346" s="49"/>
      <c r="E346" s="50" t="s">
        <v>36</v>
      </c>
      <c r="F346" s="51"/>
      <c r="G346" s="2">
        <v>1.2</v>
      </c>
      <c r="H346" s="52">
        <v>0</v>
      </c>
      <c r="I346" s="53"/>
      <c r="J346" s="2">
        <v>6.6</v>
      </c>
      <c r="K346" s="52">
        <v>30</v>
      </c>
      <c r="L346" s="54"/>
      <c r="M346" s="53"/>
    </row>
    <row r="347" spans="1:13" ht="9.5500000000000007" customHeight="1" x14ac:dyDescent="0.3">
      <c r="A347" s="41" t="s">
        <v>122</v>
      </c>
      <c r="B347" s="42"/>
      <c r="C347" s="42"/>
      <c r="D347" s="43"/>
      <c r="E347" s="3" t="s">
        <v>64</v>
      </c>
      <c r="F347" s="3" t="s">
        <v>36</v>
      </c>
      <c r="G347" s="4">
        <v>1.2</v>
      </c>
      <c r="H347" s="44">
        <v>0</v>
      </c>
      <c r="I347" s="45"/>
      <c r="J347" s="4">
        <v>6.6</v>
      </c>
      <c r="K347" s="44">
        <v>30</v>
      </c>
      <c r="L347" s="46"/>
      <c r="M347" s="45"/>
    </row>
    <row r="348" spans="1:13" ht="12.05" customHeight="1" x14ac:dyDescent="0.3">
      <c r="A348" s="47" t="s">
        <v>123</v>
      </c>
      <c r="B348" s="48"/>
      <c r="C348" s="48"/>
      <c r="D348" s="49"/>
      <c r="E348" s="50" t="s">
        <v>70</v>
      </c>
      <c r="F348" s="51"/>
      <c r="G348" s="2">
        <v>3.98</v>
      </c>
      <c r="H348" s="52">
        <v>9.6999999999999993</v>
      </c>
      <c r="I348" s="53"/>
      <c r="J348" s="2">
        <v>22.57</v>
      </c>
      <c r="K348" s="52">
        <v>193.87</v>
      </c>
      <c r="L348" s="54"/>
      <c r="M348" s="53"/>
    </row>
    <row r="349" spans="1:13" ht="10.8" customHeight="1" x14ac:dyDescent="0.3">
      <c r="A349" s="41" t="s">
        <v>22</v>
      </c>
      <c r="B349" s="42"/>
      <c r="C349" s="42"/>
      <c r="D349" s="43"/>
      <c r="E349" s="3" t="s">
        <v>71</v>
      </c>
      <c r="F349" s="3" t="s">
        <v>71</v>
      </c>
      <c r="G349" s="4">
        <v>2.31</v>
      </c>
      <c r="H349" s="44">
        <v>2.4500000000000002</v>
      </c>
      <c r="I349" s="45"/>
      <c r="J349" s="4">
        <v>3.61</v>
      </c>
      <c r="K349" s="44">
        <v>46.09</v>
      </c>
      <c r="L349" s="46"/>
      <c r="M349" s="45"/>
    </row>
    <row r="350" spans="1:13" ht="10.8" customHeight="1" x14ac:dyDescent="0.3">
      <c r="A350" s="41" t="s">
        <v>32</v>
      </c>
      <c r="B350" s="42"/>
      <c r="C350" s="42"/>
      <c r="D350" s="43"/>
      <c r="E350" s="3" t="s">
        <v>63</v>
      </c>
      <c r="F350" s="3" t="s">
        <v>63</v>
      </c>
      <c r="G350" s="4">
        <v>0</v>
      </c>
      <c r="H350" s="44">
        <v>0</v>
      </c>
      <c r="I350" s="45"/>
      <c r="J350" s="4">
        <v>2.91</v>
      </c>
      <c r="K350" s="44">
        <v>11.64</v>
      </c>
      <c r="L350" s="46"/>
      <c r="M350" s="45"/>
    </row>
    <row r="351" spans="1:13" ht="10.8" customHeight="1" x14ac:dyDescent="0.3">
      <c r="A351" s="41" t="s">
        <v>26</v>
      </c>
      <c r="B351" s="42"/>
      <c r="C351" s="42"/>
      <c r="D351" s="43"/>
      <c r="E351" s="3" t="s">
        <v>27</v>
      </c>
      <c r="F351" s="3" t="s">
        <v>27</v>
      </c>
      <c r="G351" s="4">
        <v>0</v>
      </c>
      <c r="H351" s="44">
        <v>0</v>
      </c>
      <c r="I351" s="45"/>
      <c r="J351" s="4">
        <v>0</v>
      </c>
      <c r="K351" s="44">
        <v>0</v>
      </c>
      <c r="L351" s="46"/>
      <c r="M351" s="45"/>
    </row>
    <row r="352" spans="1:13" ht="10.8" customHeight="1" x14ac:dyDescent="0.3">
      <c r="A352" s="41" t="s">
        <v>24</v>
      </c>
      <c r="B352" s="42"/>
      <c r="C352" s="42"/>
      <c r="D352" s="43"/>
      <c r="E352" s="3" t="s">
        <v>33</v>
      </c>
      <c r="F352" s="3" t="s">
        <v>33</v>
      </c>
      <c r="G352" s="4">
        <v>0.1</v>
      </c>
      <c r="H352" s="44">
        <v>7.03</v>
      </c>
      <c r="I352" s="45"/>
      <c r="J352" s="4">
        <v>0.14000000000000001</v>
      </c>
      <c r="K352" s="44">
        <v>64.209999999999994</v>
      </c>
      <c r="L352" s="46"/>
      <c r="M352" s="45"/>
    </row>
    <row r="353" spans="1:13" ht="10.8" customHeight="1" x14ac:dyDescent="0.3">
      <c r="A353" s="41" t="s">
        <v>118</v>
      </c>
      <c r="B353" s="42"/>
      <c r="C353" s="42"/>
      <c r="D353" s="43"/>
      <c r="E353" s="3" t="s">
        <v>73</v>
      </c>
      <c r="F353" s="3" t="s">
        <v>73</v>
      </c>
      <c r="G353" s="4">
        <v>1.57</v>
      </c>
      <c r="H353" s="44">
        <v>0.22</v>
      </c>
      <c r="I353" s="45"/>
      <c r="J353" s="4">
        <v>15.91</v>
      </c>
      <c r="K353" s="44">
        <v>71.930000000000007</v>
      </c>
      <c r="L353" s="46"/>
      <c r="M353" s="45"/>
    </row>
    <row r="354" spans="1:13" ht="12.7" customHeight="1" x14ac:dyDescent="0.3">
      <c r="A354" s="47" t="s">
        <v>28</v>
      </c>
      <c r="B354" s="48"/>
      <c r="C354" s="48"/>
      <c r="D354" s="49"/>
      <c r="E354" s="50" t="s">
        <v>29</v>
      </c>
      <c r="F354" s="51"/>
      <c r="G354" s="2">
        <v>0.19</v>
      </c>
      <c r="H354" s="52">
        <v>0.05</v>
      </c>
      <c r="I354" s="53"/>
      <c r="J354" s="2">
        <v>9.77</v>
      </c>
      <c r="K354" s="52">
        <v>40.270000000000003</v>
      </c>
      <c r="L354" s="54"/>
      <c r="M354" s="53"/>
    </row>
    <row r="355" spans="1:13" ht="11.45" customHeight="1" x14ac:dyDescent="0.3">
      <c r="A355" s="41" t="s">
        <v>30</v>
      </c>
      <c r="B355" s="42"/>
      <c r="C355" s="42"/>
      <c r="D355" s="43"/>
      <c r="E355" s="3" t="s">
        <v>31</v>
      </c>
      <c r="F355" s="3" t="s">
        <v>31</v>
      </c>
      <c r="G355" s="4">
        <v>0.19</v>
      </c>
      <c r="H355" s="44">
        <v>0.05</v>
      </c>
      <c r="I355" s="45"/>
      <c r="J355" s="4">
        <v>7.0000000000000007E-2</v>
      </c>
      <c r="K355" s="44">
        <v>1.47</v>
      </c>
      <c r="L355" s="46"/>
      <c r="M355" s="45"/>
    </row>
    <row r="356" spans="1:13" ht="11.45" customHeight="1" x14ac:dyDescent="0.3">
      <c r="A356" s="41" t="s">
        <v>32</v>
      </c>
      <c r="B356" s="42"/>
      <c r="C356" s="42"/>
      <c r="D356" s="43"/>
      <c r="E356" s="3" t="s">
        <v>33</v>
      </c>
      <c r="F356" s="3" t="s">
        <v>33</v>
      </c>
      <c r="G356" s="4">
        <v>0</v>
      </c>
      <c r="H356" s="44">
        <v>0</v>
      </c>
      <c r="I356" s="45"/>
      <c r="J356" s="4">
        <v>9.6999999999999993</v>
      </c>
      <c r="K356" s="44">
        <v>38.799999999999997</v>
      </c>
      <c r="L356" s="46"/>
      <c r="M356" s="45"/>
    </row>
    <row r="357" spans="1:13" ht="11.45" customHeight="1" x14ac:dyDescent="0.3">
      <c r="A357" s="41" t="s">
        <v>34</v>
      </c>
      <c r="B357" s="42"/>
      <c r="C357" s="42"/>
      <c r="D357" s="43"/>
      <c r="E357" s="3" t="s">
        <v>29</v>
      </c>
      <c r="F357" s="3" t="s">
        <v>29</v>
      </c>
      <c r="G357" s="4">
        <v>0</v>
      </c>
      <c r="H357" s="44">
        <v>0</v>
      </c>
      <c r="I357" s="45"/>
      <c r="J357" s="4">
        <v>0</v>
      </c>
      <c r="K357" s="44">
        <v>0</v>
      </c>
      <c r="L357" s="46"/>
      <c r="M357" s="45"/>
    </row>
    <row r="358" spans="1:13" ht="12.05" customHeight="1" x14ac:dyDescent="0.3">
      <c r="A358" s="47" t="s">
        <v>35</v>
      </c>
      <c r="B358" s="48"/>
      <c r="C358" s="48"/>
      <c r="D358" s="49"/>
      <c r="E358" s="50" t="s">
        <v>36</v>
      </c>
      <c r="F358" s="51"/>
      <c r="G358" s="2">
        <v>4.62</v>
      </c>
      <c r="H358" s="52">
        <v>0.57999999999999996</v>
      </c>
      <c r="I358" s="53"/>
      <c r="J358" s="2">
        <v>28.74</v>
      </c>
      <c r="K358" s="52">
        <v>141.6</v>
      </c>
      <c r="L358" s="54"/>
      <c r="M358" s="53"/>
    </row>
    <row r="359" spans="1:13" ht="10.8" customHeight="1" x14ac:dyDescent="0.3">
      <c r="A359" s="41" t="s">
        <v>37</v>
      </c>
      <c r="B359" s="42"/>
      <c r="C359" s="42"/>
      <c r="D359" s="43"/>
      <c r="E359" s="3" t="s">
        <v>36</v>
      </c>
      <c r="F359" s="3" t="s">
        <v>36</v>
      </c>
      <c r="G359" s="4">
        <v>4.62</v>
      </c>
      <c r="H359" s="44">
        <v>0.57999999999999996</v>
      </c>
      <c r="I359" s="45"/>
      <c r="J359" s="4">
        <v>28.74</v>
      </c>
      <c r="K359" s="44">
        <v>141.6</v>
      </c>
      <c r="L359" s="46"/>
      <c r="M359" s="45"/>
    </row>
    <row r="360" spans="1:13" ht="13.15" customHeight="1" x14ac:dyDescent="0.3">
      <c r="A360" s="47" t="s">
        <v>38</v>
      </c>
      <c r="B360" s="48"/>
      <c r="C360" s="48"/>
      <c r="D360" s="49"/>
      <c r="E360" s="50" t="s">
        <v>39</v>
      </c>
      <c r="F360" s="51"/>
      <c r="G360" s="2">
        <v>3.17</v>
      </c>
      <c r="H360" s="52">
        <v>0.53</v>
      </c>
      <c r="I360" s="53"/>
      <c r="J360" s="2">
        <v>19.68</v>
      </c>
      <c r="K360" s="52">
        <v>98.88</v>
      </c>
      <c r="L360" s="54"/>
      <c r="M360" s="53"/>
    </row>
    <row r="361" spans="1:13" ht="10.199999999999999" customHeight="1" x14ac:dyDescent="0.3">
      <c r="A361" s="41" t="s">
        <v>40</v>
      </c>
      <c r="B361" s="42"/>
      <c r="C361" s="42"/>
      <c r="D361" s="43"/>
      <c r="E361" s="3" t="s">
        <v>39</v>
      </c>
      <c r="F361" s="3" t="s">
        <v>39</v>
      </c>
      <c r="G361" s="4">
        <v>3.17</v>
      </c>
      <c r="H361" s="44">
        <v>0.53</v>
      </c>
      <c r="I361" s="45"/>
      <c r="J361" s="4">
        <v>19.68</v>
      </c>
      <c r="K361" s="44">
        <v>98.88</v>
      </c>
      <c r="L361" s="46"/>
      <c r="M361" s="45"/>
    </row>
    <row r="362" spans="1:13" ht="12.7" customHeight="1" x14ac:dyDescent="0.3">
      <c r="A362" s="47" t="s">
        <v>66</v>
      </c>
      <c r="B362" s="48"/>
      <c r="C362" s="48"/>
      <c r="D362" s="49"/>
      <c r="E362" s="50" t="s">
        <v>42</v>
      </c>
      <c r="F362" s="51"/>
      <c r="G362" s="2">
        <v>1</v>
      </c>
      <c r="H362" s="52">
        <v>0.22</v>
      </c>
      <c r="I362" s="53"/>
      <c r="J362" s="2">
        <v>8.99</v>
      </c>
      <c r="K362" s="52">
        <v>39.96</v>
      </c>
      <c r="L362" s="54"/>
      <c r="M362" s="53"/>
    </row>
    <row r="363" spans="1:13" ht="12.4" customHeight="1" x14ac:dyDescent="0.3">
      <c r="A363" s="41" t="s">
        <v>67</v>
      </c>
      <c r="B363" s="42"/>
      <c r="C363" s="42"/>
      <c r="D363" s="43"/>
      <c r="E363" s="3" t="s">
        <v>68</v>
      </c>
      <c r="F363" s="3" t="s">
        <v>42</v>
      </c>
      <c r="G363" s="4">
        <v>1</v>
      </c>
      <c r="H363" s="44">
        <v>0.22</v>
      </c>
      <c r="I363" s="45"/>
      <c r="J363" s="4">
        <v>8.99</v>
      </c>
      <c r="K363" s="44">
        <v>39.96</v>
      </c>
      <c r="L363" s="46"/>
      <c r="M363" s="45"/>
    </row>
    <row r="364" spans="1:13" ht="13.15" customHeight="1" x14ac:dyDescent="0.3">
      <c r="A364" s="35" t="s">
        <v>153</v>
      </c>
      <c r="B364" s="36"/>
      <c r="C364" s="36"/>
      <c r="D364" s="36"/>
      <c r="E364" s="36"/>
      <c r="F364" s="37"/>
      <c r="G364" s="5">
        <v>18.03</v>
      </c>
      <c r="H364" s="21">
        <v>14.86</v>
      </c>
      <c r="I364" s="22"/>
      <c r="J364" s="5">
        <v>96.35</v>
      </c>
      <c r="K364" s="21">
        <v>594.67999999999995</v>
      </c>
      <c r="L364" s="23"/>
      <c r="M364" s="22"/>
    </row>
    <row r="365" spans="1:13" ht="13.15" customHeight="1" x14ac:dyDescent="0.3">
      <c r="A365" s="38" t="s">
        <v>162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40"/>
    </row>
    <row r="366" spans="1:13" ht="14.75" customHeight="1" x14ac:dyDescent="0.3">
      <c r="A366" s="12" t="s">
        <v>256</v>
      </c>
      <c r="B366" s="13"/>
      <c r="C366" s="13"/>
      <c r="D366" s="14"/>
      <c r="E366" s="30" t="s">
        <v>60</v>
      </c>
      <c r="F366" s="31"/>
      <c r="G366" s="8">
        <v>0.9</v>
      </c>
      <c r="H366" s="32">
        <v>0</v>
      </c>
      <c r="I366" s="33"/>
      <c r="J366" s="8">
        <v>1.8</v>
      </c>
      <c r="K366" s="32">
        <v>10.5</v>
      </c>
      <c r="L366" s="34"/>
      <c r="M366" s="33"/>
    </row>
    <row r="367" spans="1:13" ht="11.45" customHeight="1" x14ac:dyDescent="0.3">
      <c r="A367" s="24" t="s">
        <v>12</v>
      </c>
      <c r="B367" s="25"/>
      <c r="C367" s="25"/>
      <c r="D367" s="26"/>
      <c r="E367" s="9" t="s">
        <v>249</v>
      </c>
      <c r="F367" s="9" t="s">
        <v>60</v>
      </c>
      <c r="G367" s="10">
        <v>0.9</v>
      </c>
      <c r="H367" s="27">
        <v>0</v>
      </c>
      <c r="I367" s="28"/>
      <c r="J367" s="10">
        <v>1.8</v>
      </c>
      <c r="K367" s="27">
        <v>10.5</v>
      </c>
      <c r="L367" s="29"/>
      <c r="M367" s="28"/>
    </row>
    <row r="368" spans="1:13" ht="13.8" customHeight="1" x14ac:dyDescent="0.3">
      <c r="A368" s="12" t="s">
        <v>250</v>
      </c>
      <c r="B368" s="13"/>
      <c r="C368" s="13"/>
      <c r="D368" s="14"/>
      <c r="E368" s="30" t="s">
        <v>29</v>
      </c>
      <c r="F368" s="31"/>
      <c r="G368" s="8">
        <v>1.86</v>
      </c>
      <c r="H368" s="32">
        <v>2.16</v>
      </c>
      <c r="I368" s="33"/>
      <c r="J368" s="8">
        <v>13.15</v>
      </c>
      <c r="K368" s="32">
        <v>79.349999999999994</v>
      </c>
      <c r="L368" s="34"/>
      <c r="M368" s="33"/>
    </row>
    <row r="369" spans="1:13" ht="11.45" customHeight="1" x14ac:dyDescent="0.3">
      <c r="A369" s="24" t="s">
        <v>167</v>
      </c>
      <c r="B369" s="25"/>
      <c r="C369" s="25"/>
      <c r="D369" s="26"/>
      <c r="E369" s="9" t="s">
        <v>64</v>
      </c>
      <c r="F369" s="9" t="s">
        <v>36</v>
      </c>
      <c r="G369" s="10">
        <v>1.1599999999999999</v>
      </c>
      <c r="H369" s="27">
        <v>0.23</v>
      </c>
      <c r="I369" s="28"/>
      <c r="J369" s="10">
        <v>9.3699999999999992</v>
      </c>
      <c r="K369" s="27">
        <v>44.23</v>
      </c>
      <c r="L369" s="29"/>
      <c r="M369" s="28"/>
    </row>
    <row r="370" spans="1:13" ht="11.45" customHeight="1" x14ac:dyDescent="0.3">
      <c r="A370" s="24" t="s">
        <v>72</v>
      </c>
      <c r="B370" s="25"/>
      <c r="C370" s="25"/>
      <c r="D370" s="26"/>
      <c r="E370" s="9" t="s">
        <v>174</v>
      </c>
      <c r="F370" s="9" t="s">
        <v>174</v>
      </c>
      <c r="G370" s="10">
        <v>0.47</v>
      </c>
      <c r="H370" s="27">
        <v>0.23</v>
      </c>
      <c r="I370" s="28"/>
      <c r="J370" s="10">
        <v>2.41</v>
      </c>
      <c r="K370" s="27">
        <v>13.58</v>
      </c>
      <c r="L370" s="29"/>
      <c r="M370" s="28"/>
    </row>
    <row r="371" spans="1:13" ht="11.45" customHeight="1" x14ac:dyDescent="0.3">
      <c r="A371" s="24" t="s">
        <v>129</v>
      </c>
      <c r="B371" s="25"/>
      <c r="C371" s="25"/>
      <c r="D371" s="26"/>
      <c r="E371" s="9" t="s">
        <v>171</v>
      </c>
      <c r="F371" s="9" t="s">
        <v>90</v>
      </c>
      <c r="G371" s="10">
        <v>0.1</v>
      </c>
      <c r="H371" s="27">
        <v>0.01</v>
      </c>
      <c r="I371" s="28"/>
      <c r="J371" s="10">
        <v>0.53</v>
      </c>
      <c r="K371" s="27">
        <v>2.48</v>
      </c>
      <c r="L371" s="29"/>
      <c r="M371" s="28"/>
    </row>
    <row r="372" spans="1:13" ht="11.45" customHeight="1" x14ac:dyDescent="0.3">
      <c r="A372" s="24" t="s">
        <v>88</v>
      </c>
      <c r="B372" s="25"/>
      <c r="C372" s="25"/>
      <c r="D372" s="26"/>
      <c r="E372" s="9" t="s">
        <v>172</v>
      </c>
      <c r="F372" s="9" t="s">
        <v>90</v>
      </c>
      <c r="G372" s="10">
        <v>0.11</v>
      </c>
      <c r="H372" s="27">
        <v>0</v>
      </c>
      <c r="I372" s="28"/>
      <c r="J372" s="10">
        <v>0.81</v>
      </c>
      <c r="K372" s="27">
        <v>3.65</v>
      </c>
      <c r="L372" s="29"/>
      <c r="M372" s="28"/>
    </row>
    <row r="373" spans="1:13" ht="11.45" customHeight="1" x14ac:dyDescent="0.3">
      <c r="A373" s="24" t="s">
        <v>24</v>
      </c>
      <c r="B373" s="25"/>
      <c r="C373" s="25"/>
      <c r="D373" s="26"/>
      <c r="E373" s="9" t="s">
        <v>216</v>
      </c>
      <c r="F373" s="9" t="s">
        <v>216</v>
      </c>
      <c r="G373" s="10">
        <v>0.02</v>
      </c>
      <c r="H373" s="27">
        <v>1.69</v>
      </c>
      <c r="I373" s="28"/>
      <c r="J373" s="10">
        <v>0.03</v>
      </c>
      <c r="K373" s="27">
        <v>15.41</v>
      </c>
      <c r="L373" s="29"/>
      <c r="M373" s="28"/>
    </row>
    <row r="374" spans="1:13" ht="11.45" customHeight="1" x14ac:dyDescent="0.3">
      <c r="A374" s="24" t="s">
        <v>34</v>
      </c>
      <c r="B374" s="25"/>
      <c r="C374" s="25"/>
      <c r="D374" s="26"/>
      <c r="E374" s="9" t="s">
        <v>194</v>
      </c>
      <c r="F374" s="9" t="s">
        <v>194</v>
      </c>
      <c r="G374" s="10">
        <v>0</v>
      </c>
      <c r="H374" s="27">
        <v>0</v>
      </c>
      <c r="I374" s="28"/>
      <c r="J374" s="10">
        <v>0</v>
      </c>
      <c r="K374" s="27">
        <v>0</v>
      </c>
      <c r="L374" s="29"/>
      <c r="M374" s="28"/>
    </row>
    <row r="375" spans="1:13" ht="11.45" customHeight="1" x14ac:dyDescent="0.3">
      <c r="A375" s="24" t="s">
        <v>26</v>
      </c>
      <c r="B375" s="25"/>
      <c r="C375" s="25"/>
      <c r="D375" s="26"/>
      <c r="E375" s="9" t="s">
        <v>175</v>
      </c>
      <c r="F375" s="9" t="s">
        <v>175</v>
      </c>
      <c r="G375" s="10">
        <v>0</v>
      </c>
      <c r="H375" s="27">
        <v>0</v>
      </c>
      <c r="I375" s="28"/>
      <c r="J375" s="10">
        <v>0</v>
      </c>
      <c r="K375" s="27">
        <v>0</v>
      </c>
      <c r="L375" s="29"/>
      <c r="M375" s="28"/>
    </row>
    <row r="376" spans="1:13" ht="11.45" customHeight="1" x14ac:dyDescent="0.3">
      <c r="A376" s="24" t="s">
        <v>176</v>
      </c>
      <c r="B376" s="25"/>
      <c r="C376" s="25"/>
      <c r="D376" s="26"/>
      <c r="E376" s="9" t="s">
        <v>177</v>
      </c>
      <c r="F376" s="9" t="s">
        <v>177</v>
      </c>
      <c r="G376" s="10">
        <v>0</v>
      </c>
      <c r="H376" s="27">
        <v>0</v>
      </c>
      <c r="I376" s="28"/>
      <c r="J376" s="10">
        <v>0</v>
      </c>
      <c r="K376" s="27">
        <v>0</v>
      </c>
      <c r="L376" s="29"/>
      <c r="M376" s="28"/>
    </row>
    <row r="377" spans="1:13" ht="13.15" customHeight="1" x14ac:dyDescent="0.3">
      <c r="A377" s="12" t="s">
        <v>251</v>
      </c>
      <c r="B377" s="13"/>
      <c r="C377" s="13"/>
      <c r="D377" s="14"/>
      <c r="E377" s="30" t="s">
        <v>111</v>
      </c>
      <c r="F377" s="31"/>
      <c r="G377" s="8">
        <v>11.92</v>
      </c>
      <c r="H377" s="32">
        <v>26.06</v>
      </c>
      <c r="I377" s="33"/>
      <c r="J377" s="8">
        <v>11.14</v>
      </c>
      <c r="K377" s="32">
        <v>327.52999999999997</v>
      </c>
      <c r="L377" s="34"/>
      <c r="M377" s="33"/>
    </row>
    <row r="378" spans="1:13" ht="11.45" customHeight="1" x14ac:dyDescent="0.3">
      <c r="A378" s="24" t="s">
        <v>85</v>
      </c>
      <c r="B378" s="25"/>
      <c r="C378" s="25"/>
      <c r="D378" s="26"/>
      <c r="E378" s="9" t="s">
        <v>179</v>
      </c>
      <c r="F378" s="9" t="s">
        <v>179</v>
      </c>
      <c r="G378" s="10">
        <v>10.01</v>
      </c>
      <c r="H378" s="27">
        <v>20.67</v>
      </c>
      <c r="I378" s="28"/>
      <c r="J378" s="10">
        <v>0</v>
      </c>
      <c r="K378" s="27">
        <v>226.11</v>
      </c>
      <c r="L378" s="29"/>
      <c r="M378" s="28"/>
    </row>
    <row r="379" spans="1:13" ht="11.45" customHeight="1" x14ac:dyDescent="0.3">
      <c r="A379" s="24" t="s">
        <v>37</v>
      </c>
      <c r="B379" s="25"/>
      <c r="C379" s="25"/>
      <c r="D379" s="26"/>
      <c r="E379" s="9" t="s">
        <v>151</v>
      </c>
      <c r="F379" s="9" t="s">
        <v>151</v>
      </c>
      <c r="G379" s="10">
        <v>1.21</v>
      </c>
      <c r="H379" s="27">
        <v>0.16</v>
      </c>
      <c r="I379" s="28"/>
      <c r="J379" s="10">
        <v>7.53</v>
      </c>
      <c r="K379" s="27">
        <v>37.08</v>
      </c>
      <c r="L379" s="29"/>
      <c r="M379" s="28"/>
    </row>
    <row r="380" spans="1:13" ht="11.45" customHeight="1" x14ac:dyDescent="0.3">
      <c r="A380" s="24" t="s">
        <v>88</v>
      </c>
      <c r="B380" s="25"/>
      <c r="C380" s="25"/>
      <c r="D380" s="26"/>
      <c r="E380" s="9" t="s">
        <v>180</v>
      </c>
      <c r="F380" s="9" t="s">
        <v>152</v>
      </c>
      <c r="G380" s="10">
        <v>0.13</v>
      </c>
      <c r="H380" s="27">
        <v>0</v>
      </c>
      <c r="I380" s="28"/>
      <c r="J380" s="10">
        <v>0.91</v>
      </c>
      <c r="K380" s="27">
        <v>4.0999999999999996</v>
      </c>
      <c r="L380" s="29"/>
      <c r="M380" s="28"/>
    </row>
    <row r="381" spans="1:13" ht="11.45" customHeight="1" x14ac:dyDescent="0.3">
      <c r="A381" s="24" t="s">
        <v>181</v>
      </c>
      <c r="B381" s="25"/>
      <c r="C381" s="25"/>
      <c r="D381" s="26"/>
      <c r="E381" s="9" t="s">
        <v>182</v>
      </c>
      <c r="F381" s="9" t="s">
        <v>182</v>
      </c>
      <c r="G381" s="10">
        <v>0.56999999999999995</v>
      </c>
      <c r="H381" s="27">
        <v>0</v>
      </c>
      <c r="I381" s="28"/>
      <c r="J381" s="10">
        <v>2.69</v>
      </c>
      <c r="K381" s="27">
        <v>13.05</v>
      </c>
      <c r="L381" s="29"/>
      <c r="M381" s="28"/>
    </row>
    <row r="382" spans="1:13" ht="11.45" customHeight="1" x14ac:dyDescent="0.3">
      <c r="A382" s="24" t="s">
        <v>91</v>
      </c>
      <c r="B382" s="25"/>
      <c r="C382" s="25"/>
      <c r="D382" s="26"/>
      <c r="E382" s="9" t="s">
        <v>183</v>
      </c>
      <c r="F382" s="9" t="s">
        <v>183</v>
      </c>
      <c r="G382" s="10">
        <v>0</v>
      </c>
      <c r="H382" s="27">
        <v>5.23</v>
      </c>
      <c r="I382" s="28"/>
      <c r="J382" s="10">
        <v>0</v>
      </c>
      <c r="K382" s="27">
        <v>47.14</v>
      </c>
      <c r="L382" s="29"/>
      <c r="M382" s="28"/>
    </row>
    <row r="383" spans="1:13" ht="11.45" customHeight="1" x14ac:dyDescent="0.3">
      <c r="A383" s="24" t="s">
        <v>26</v>
      </c>
      <c r="B383" s="25"/>
      <c r="C383" s="25"/>
      <c r="D383" s="26"/>
      <c r="E383" s="9" t="s">
        <v>93</v>
      </c>
      <c r="F383" s="9" t="s">
        <v>93</v>
      </c>
      <c r="G383" s="10">
        <v>0</v>
      </c>
      <c r="H383" s="27">
        <v>0</v>
      </c>
      <c r="I383" s="28"/>
      <c r="J383" s="10">
        <v>0</v>
      </c>
      <c r="K383" s="27">
        <v>0</v>
      </c>
      <c r="L383" s="29"/>
      <c r="M383" s="28"/>
    </row>
    <row r="384" spans="1:13" ht="11.45" customHeight="1" x14ac:dyDescent="0.3">
      <c r="A384" s="24" t="s">
        <v>94</v>
      </c>
      <c r="B384" s="25"/>
      <c r="C384" s="25"/>
      <c r="D384" s="26"/>
      <c r="E384" s="9" t="s">
        <v>95</v>
      </c>
      <c r="F384" s="9" t="s">
        <v>95</v>
      </c>
      <c r="G384" s="10">
        <v>0</v>
      </c>
      <c r="H384" s="27">
        <v>0</v>
      </c>
      <c r="I384" s="28"/>
      <c r="J384" s="10">
        <v>0.01</v>
      </c>
      <c r="K384" s="27">
        <v>0.05</v>
      </c>
      <c r="L384" s="29"/>
      <c r="M384" s="28"/>
    </row>
    <row r="385" spans="1:13" ht="12.7" customHeight="1" x14ac:dyDescent="0.3">
      <c r="A385" s="12" t="s">
        <v>224</v>
      </c>
      <c r="B385" s="13"/>
      <c r="C385" s="13"/>
      <c r="D385" s="14"/>
      <c r="E385" s="30" t="s">
        <v>19</v>
      </c>
      <c r="F385" s="31"/>
      <c r="G385" s="8">
        <v>3.27</v>
      </c>
      <c r="H385" s="32">
        <v>3.87</v>
      </c>
      <c r="I385" s="33"/>
      <c r="J385" s="8">
        <v>9.3000000000000007</v>
      </c>
      <c r="K385" s="32">
        <v>85.23</v>
      </c>
      <c r="L385" s="34"/>
      <c r="M385" s="33"/>
    </row>
    <row r="386" spans="1:13" ht="12.05" customHeight="1" x14ac:dyDescent="0.3">
      <c r="A386" s="24" t="s">
        <v>190</v>
      </c>
      <c r="B386" s="25"/>
      <c r="C386" s="25"/>
      <c r="D386" s="26"/>
      <c r="E386" s="9" t="s">
        <v>225</v>
      </c>
      <c r="F386" s="9" t="s">
        <v>103</v>
      </c>
      <c r="G386" s="10">
        <v>3.01</v>
      </c>
      <c r="H386" s="27">
        <v>0.16</v>
      </c>
      <c r="I386" s="28"/>
      <c r="J386" s="10">
        <v>7.84</v>
      </c>
      <c r="K386" s="27">
        <v>45.05</v>
      </c>
      <c r="L386" s="29"/>
      <c r="M386" s="28"/>
    </row>
    <row r="387" spans="1:13" ht="12.05" customHeight="1" x14ac:dyDescent="0.3">
      <c r="A387" s="24" t="s">
        <v>24</v>
      </c>
      <c r="B387" s="25"/>
      <c r="C387" s="25"/>
      <c r="D387" s="26"/>
      <c r="E387" s="9" t="s">
        <v>99</v>
      </c>
      <c r="F387" s="9" t="s">
        <v>99</v>
      </c>
      <c r="G387" s="10">
        <v>0.05</v>
      </c>
      <c r="H387" s="27">
        <v>3.7</v>
      </c>
      <c r="I387" s="28"/>
      <c r="J387" s="10">
        <v>7.0000000000000007E-2</v>
      </c>
      <c r="K387" s="27">
        <v>33.72</v>
      </c>
      <c r="L387" s="29"/>
      <c r="M387" s="28"/>
    </row>
    <row r="388" spans="1:13" ht="12.05" customHeight="1" x14ac:dyDescent="0.3">
      <c r="A388" s="24" t="s">
        <v>129</v>
      </c>
      <c r="B388" s="25"/>
      <c r="C388" s="25"/>
      <c r="D388" s="26"/>
      <c r="E388" s="9" t="s">
        <v>174</v>
      </c>
      <c r="F388" s="9" t="s">
        <v>63</v>
      </c>
      <c r="G388" s="10">
        <v>0.04</v>
      </c>
      <c r="H388" s="27">
        <v>0</v>
      </c>
      <c r="I388" s="28"/>
      <c r="J388" s="10">
        <v>0.2</v>
      </c>
      <c r="K388" s="27">
        <v>0.93</v>
      </c>
      <c r="L388" s="29"/>
      <c r="M388" s="28"/>
    </row>
    <row r="389" spans="1:13" ht="12.05" customHeight="1" x14ac:dyDescent="0.3">
      <c r="A389" s="24" t="s">
        <v>88</v>
      </c>
      <c r="B389" s="25"/>
      <c r="C389" s="25"/>
      <c r="D389" s="26"/>
      <c r="E389" s="9" t="s">
        <v>226</v>
      </c>
      <c r="F389" s="9" t="s">
        <v>92</v>
      </c>
      <c r="G389" s="10">
        <v>0.08</v>
      </c>
      <c r="H389" s="27">
        <v>0</v>
      </c>
      <c r="I389" s="28"/>
      <c r="J389" s="10">
        <v>0.6</v>
      </c>
      <c r="K389" s="27">
        <v>2.74</v>
      </c>
      <c r="L389" s="29"/>
      <c r="M389" s="28"/>
    </row>
    <row r="390" spans="1:13" ht="12.05" customHeight="1" x14ac:dyDescent="0.3">
      <c r="A390" s="24" t="s">
        <v>193</v>
      </c>
      <c r="B390" s="25"/>
      <c r="C390" s="25"/>
      <c r="D390" s="26"/>
      <c r="E390" s="9" t="s">
        <v>223</v>
      </c>
      <c r="F390" s="9" t="s">
        <v>223</v>
      </c>
      <c r="G390" s="10">
        <v>0.09</v>
      </c>
      <c r="H390" s="27">
        <v>0.01</v>
      </c>
      <c r="I390" s="28"/>
      <c r="J390" s="10">
        <v>0.59</v>
      </c>
      <c r="K390" s="27">
        <v>2.79</v>
      </c>
      <c r="L390" s="29"/>
      <c r="M390" s="28"/>
    </row>
    <row r="391" spans="1:13" ht="12.05" customHeight="1" x14ac:dyDescent="0.3">
      <c r="A391" s="24" t="s">
        <v>176</v>
      </c>
      <c r="B391" s="25"/>
      <c r="C391" s="25"/>
      <c r="D391" s="26"/>
      <c r="E391" s="9" t="s">
        <v>95</v>
      </c>
      <c r="F391" s="9" t="s">
        <v>95</v>
      </c>
      <c r="G391" s="10">
        <v>0</v>
      </c>
      <c r="H391" s="27">
        <v>0</v>
      </c>
      <c r="I391" s="28"/>
      <c r="J391" s="10">
        <v>0</v>
      </c>
      <c r="K391" s="27">
        <v>0</v>
      </c>
      <c r="L391" s="29"/>
      <c r="M391" s="28"/>
    </row>
    <row r="392" spans="1:13" ht="12.05" customHeight="1" x14ac:dyDescent="0.3">
      <c r="A392" s="24" t="s">
        <v>26</v>
      </c>
      <c r="B392" s="25"/>
      <c r="C392" s="25"/>
      <c r="D392" s="26"/>
      <c r="E392" s="9" t="s">
        <v>100</v>
      </c>
      <c r="F392" s="9" t="s">
        <v>100</v>
      </c>
      <c r="G392" s="10">
        <v>0</v>
      </c>
      <c r="H392" s="27">
        <v>0</v>
      </c>
      <c r="I392" s="28"/>
      <c r="J392" s="10">
        <v>0</v>
      </c>
      <c r="K392" s="27">
        <v>0</v>
      </c>
      <c r="L392" s="29"/>
      <c r="M392" s="28"/>
    </row>
    <row r="393" spans="1:13" ht="13.15" customHeight="1" x14ac:dyDescent="0.3">
      <c r="A393" s="12" t="s">
        <v>252</v>
      </c>
      <c r="B393" s="13"/>
      <c r="C393" s="13"/>
      <c r="D393" s="14"/>
      <c r="E393" s="30" t="s">
        <v>29</v>
      </c>
      <c r="F393" s="31"/>
      <c r="G393" s="8">
        <v>0.41</v>
      </c>
      <c r="H393" s="32">
        <v>0.1</v>
      </c>
      <c r="I393" s="33"/>
      <c r="J393" s="8">
        <v>22.58</v>
      </c>
      <c r="K393" s="32">
        <v>92.25</v>
      </c>
      <c r="L393" s="34"/>
      <c r="M393" s="33"/>
    </row>
    <row r="394" spans="1:13" ht="12.05" customHeight="1" x14ac:dyDescent="0.3">
      <c r="A394" s="24" t="s">
        <v>253</v>
      </c>
      <c r="B394" s="25"/>
      <c r="C394" s="25"/>
      <c r="D394" s="26"/>
      <c r="E394" s="9" t="s">
        <v>33</v>
      </c>
      <c r="F394" s="9" t="s">
        <v>33</v>
      </c>
      <c r="G394" s="10">
        <v>0.24</v>
      </c>
      <c r="H394" s="27">
        <v>0.1</v>
      </c>
      <c r="I394" s="28"/>
      <c r="J394" s="10">
        <v>5.82</v>
      </c>
      <c r="K394" s="27">
        <v>25.22</v>
      </c>
      <c r="L394" s="29"/>
      <c r="M394" s="28"/>
    </row>
    <row r="395" spans="1:13" ht="12.05" customHeight="1" x14ac:dyDescent="0.3">
      <c r="A395" s="24" t="s">
        <v>53</v>
      </c>
      <c r="B395" s="25"/>
      <c r="C395" s="25"/>
      <c r="D395" s="26"/>
      <c r="E395" s="9" t="s">
        <v>254</v>
      </c>
      <c r="F395" s="9" t="s">
        <v>33</v>
      </c>
      <c r="G395" s="10">
        <v>0.17</v>
      </c>
      <c r="H395" s="27">
        <v>0</v>
      </c>
      <c r="I395" s="28"/>
      <c r="J395" s="10">
        <v>7.06</v>
      </c>
      <c r="K395" s="27">
        <v>28.23</v>
      </c>
      <c r="L395" s="29"/>
      <c r="M395" s="28"/>
    </row>
    <row r="396" spans="1:13" ht="12.05" customHeight="1" x14ac:dyDescent="0.3">
      <c r="A396" s="24" t="s">
        <v>32</v>
      </c>
      <c r="B396" s="25"/>
      <c r="C396" s="25"/>
      <c r="D396" s="26"/>
      <c r="E396" s="9" t="s">
        <v>33</v>
      </c>
      <c r="F396" s="9" t="s">
        <v>33</v>
      </c>
      <c r="G396" s="10">
        <v>0</v>
      </c>
      <c r="H396" s="27">
        <v>0</v>
      </c>
      <c r="I396" s="28"/>
      <c r="J396" s="10">
        <v>9.6999999999999993</v>
      </c>
      <c r="K396" s="27">
        <v>38.799999999999997</v>
      </c>
      <c r="L396" s="29"/>
      <c r="M396" s="28"/>
    </row>
    <row r="397" spans="1:13" ht="12.05" customHeight="1" x14ac:dyDescent="0.3">
      <c r="A397" s="24" t="s">
        <v>34</v>
      </c>
      <c r="B397" s="25"/>
      <c r="C397" s="25"/>
      <c r="D397" s="26"/>
      <c r="E397" s="9" t="s">
        <v>255</v>
      </c>
      <c r="F397" s="9" t="s">
        <v>255</v>
      </c>
      <c r="G397" s="10">
        <v>0</v>
      </c>
      <c r="H397" s="27">
        <v>0</v>
      </c>
      <c r="I397" s="28"/>
      <c r="J397" s="10">
        <v>0</v>
      </c>
      <c r="K397" s="27">
        <v>0</v>
      </c>
      <c r="L397" s="29"/>
      <c r="M397" s="28"/>
    </row>
    <row r="398" spans="1:13" ht="12.7" customHeight="1" x14ac:dyDescent="0.3">
      <c r="A398" s="12" t="s">
        <v>186</v>
      </c>
      <c r="B398" s="13"/>
      <c r="C398" s="13"/>
      <c r="D398" s="14"/>
      <c r="E398" s="30" t="s">
        <v>29</v>
      </c>
      <c r="F398" s="31"/>
      <c r="G398" s="8">
        <v>6</v>
      </c>
      <c r="H398" s="32">
        <v>6.4</v>
      </c>
      <c r="I398" s="33"/>
      <c r="J398" s="8">
        <v>9.4</v>
      </c>
      <c r="K398" s="32">
        <v>120</v>
      </c>
      <c r="L398" s="34"/>
      <c r="M398" s="33"/>
    </row>
    <row r="399" spans="1:13" ht="12.7" customHeight="1" x14ac:dyDescent="0.3">
      <c r="A399" s="24" t="s">
        <v>22</v>
      </c>
      <c r="B399" s="25"/>
      <c r="C399" s="25"/>
      <c r="D399" s="26"/>
      <c r="E399" s="9" t="s">
        <v>29</v>
      </c>
      <c r="F399" s="9" t="s">
        <v>29</v>
      </c>
      <c r="G399" s="10">
        <v>6</v>
      </c>
      <c r="H399" s="27">
        <v>6.4</v>
      </c>
      <c r="I399" s="28"/>
      <c r="J399" s="10">
        <v>9.4</v>
      </c>
      <c r="K399" s="27">
        <v>120</v>
      </c>
      <c r="L399" s="29"/>
      <c r="M399" s="28"/>
    </row>
    <row r="400" spans="1:13" ht="13.15" customHeight="1" x14ac:dyDescent="0.3">
      <c r="A400" s="12" t="s">
        <v>35</v>
      </c>
      <c r="B400" s="13"/>
      <c r="C400" s="13"/>
      <c r="D400" s="14"/>
      <c r="E400" s="30" t="s">
        <v>60</v>
      </c>
      <c r="F400" s="31"/>
      <c r="G400" s="8">
        <v>2.31</v>
      </c>
      <c r="H400" s="32">
        <v>0.28999999999999998</v>
      </c>
      <c r="I400" s="33"/>
      <c r="J400" s="8">
        <v>14.37</v>
      </c>
      <c r="K400" s="32">
        <v>70.8</v>
      </c>
      <c r="L400" s="34"/>
      <c r="M400" s="33"/>
    </row>
    <row r="401" spans="1:13" ht="10.8" customHeight="1" x14ac:dyDescent="0.3">
      <c r="A401" s="24" t="s">
        <v>37</v>
      </c>
      <c r="B401" s="25"/>
      <c r="C401" s="25"/>
      <c r="D401" s="26"/>
      <c r="E401" s="9" t="s">
        <v>60</v>
      </c>
      <c r="F401" s="9" t="s">
        <v>60</v>
      </c>
      <c r="G401" s="10">
        <v>2.31</v>
      </c>
      <c r="H401" s="27">
        <v>0.28999999999999998</v>
      </c>
      <c r="I401" s="28"/>
      <c r="J401" s="10">
        <v>14.37</v>
      </c>
      <c r="K401" s="27">
        <v>70.8</v>
      </c>
      <c r="L401" s="29"/>
      <c r="M401" s="28"/>
    </row>
    <row r="402" spans="1:13" ht="12.05" customHeight="1" x14ac:dyDescent="0.3">
      <c r="A402" s="12" t="s">
        <v>38</v>
      </c>
      <c r="B402" s="13"/>
      <c r="C402" s="13"/>
      <c r="D402" s="14"/>
      <c r="E402" s="30" t="s">
        <v>239</v>
      </c>
      <c r="F402" s="31"/>
      <c r="G402" s="8">
        <v>1.58</v>
      </c>
      <c r="H402" s="32">
        <v>0.26</v>
      </c>
      <c r="I402" s="33"/>
      <c r="J402" s="8">
        <v>9.84</v>
      </c>
      <c r="K402" s="32">
        <v>49.44</v>
      </c>
      <c r="L402" s="34"/>
      <c r="M402" s="33"/>
    </row>
    <row r="403" spans="1:13" ht="11.45" customHeight="1" x14ac:dyDescent="0.3">
      <c r="A403" s="24" t="s">
        <v>40</v>
      </c>
      <c r="B403" s="25"/>
      <c r="C403" s="25"/>
      <c r="D403" s="26"/>
      <c r="E403" s="9" t="s">
        <v>239</v>
      </c>
      <c r="F403" s="9" t="s">
        <v>239</v>
      </c>
      <c r="G403" s="10">
        <v>1.58</v>
      </c>
      <c r="H403" s="27">
        <v>0.26</v>
      </c>
      <c r="I403" s="28"/>
      <c r="J403" s="10">
        <v>9.84</v>
      </c>
      <c r="K403" s="27">
        <v>49.44</v>
      </c>
      <c r="L403" s="29"/>
      <c r="M403" s="28"/>
    </row>
    <row r="404" spans="1:13" ht="12.05" customHeight="1" x14ac:dyDescent="0.3">
      <c r="A404" s="35" t="s">
        <v>153</v>
      </c>
      <c r="B404" s="36"/>
      <c r="C404" s="36"/>
      <c r="D404" s="36"/>
      <c r="E404" s="36"/>
      <c r="F404" s="37"/>
      <c r="G404" s="11">
        <v>28.25</v>
      </c>
      <c r="H404" s="15">
        <v>39.14</v>
      </c>
      <c r="I404" s="16"/>
      <c r="J404" s="11">
        <v>91.58</v>
      </c>
      <c r="K404" s="15">
        <v>835.1</v>
      </c>
      <c r="L404" s="17"/>
      <c r="M404" s="16"/>
    </row>
    <row r="405" spans="1:13" ht="14.75" customHeight="1" x14ac:dyDescent="0.3">
      <c r="A405" s="18" t="s">
        <v>45</v>
      </c>
      <c r="B405" s="19"/>
      <c r="C405" s="19"/>
      <c r="D405" s="19"/>
      <c r="E405" s="19"/>
      <c r="F405" s="20"/>
      <c r="G405" s="5">
        <f>G364+G404</f>
        <v>46.28</v>
      </c>
      <c r="H405" s="21">
        <f>H364+H404</f>
        <v>54</v>
      </c>
      <c r="I405" s="22"/>
      <c r="J405" s="5">
        <f>J364+J404</f>
        <v>187.93</v>
      </c>
      <c r="K405" s="21">
        <f>K364+K404</f>
        <v>1429.78</v>
      </c>
      <c r="L405" s="23"/>
      <c r="M405" s="22"/>
    </row>
    <row r="406" spans="1:13" ht="14.75" customHeight="1" x14ac:dyDescent="0.3">
      <c r="A406" s="6"/>
      <c r="B406" s="6"/>
      <c r="C406" s="6"/>
      <c r="D406" s="6"/>
      <c r="E406" s="6"/>
      <c r="F406" s="6"/>
      <c r="G406" s="7"/>
      <c r="H406" s="7"/>
      <c r="I406" s="7"/>
      <c r="J406" s="7"/>
      <c r="K406" s="7"/>
      <c r="L406" s="7"/>
      <c r="M406" s="7"/>
    </row>
    <row r="407" spans="1:13" ht="12.05" customHeight="1" x14ac:dyDescent="0.3">
      <c r="A407" s="55" t="s">
        <v>158</v>
      </c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</row>
    <row r="408" spans="1:13" ht="12.05" customHeight="1" x14ac:dyDescent="0.3">
      <c r="A408" s="55" t="s">
        <v>231</v>
      </c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</row>
    <row r="409" spans="1:13" ht="12.05" customHeight="1" x14ac:dyDescent="0.3">
      <c r="A409" s="55" t="s">
        <v>156</v>
      </c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</row>
    <row r="410" spans="1:13" ht="12.05" customHeight="1" x14ac:dyDescent="0.3">
      <c r="A410" s="55" t="s">
        <v>157</v>
      </c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</row>
    <row r="411" spans="1:13" ht="13.8" customHeight="1" x14ac:dyDescent="0.3">
      <c r="A411" s="59" t="s">
        <v>1</v>
      </c>
      <c r="B411" s="60"/>
      <c r="C411" s="60"/>
      <c r="D411" s="61"/>
      <c r="E411" s="65" t="s">
        <v>2</v>
      </c>
      <c r="F411" s="66"/>
      <c r="G411" s="65" t="s">
        <v>3</v>
      </c>
      <c r="H411" s="67"/>
      <c r="I411" s="67"/>
      <c r="J411" s="66"/>
      <c r="K411" s="68" t="s">
        <v>187</v>
      </c>
      <c r="L411" s="69"/>
      <c r="M411" s="70"/>
    </row>
    <row r="412" spans="1:13" ht="13.8" customHeight="1" x14ac:dyDescent="0.3">
      <c r="A412" s="62"/>
      <c r="B412" s="63"/>
      <c r="C412" s="63"/>
      <c r="D412" s="64"/>
      <c r="E412" s="1" t="s">
        <v>4</v>
      </c>
      <c r="F412" s="1" t="s">
        <v>5</v>
      </c>
      <c r="G412" s="1" t="s">
        <v>6</v>
      </c>
      <c r="H412" s="65" t="s">
        <v>7</v>
      </c>
      <c r="I412" s="66"/>
      <c r="J412" s="1" t="s">
        <v>8</v>
      </c>
      <c r="K412" s="71"/>
      <c r="L412" s="72"/>
      <c r="M412" s="73"/>
    </row>
    <row r="413" spans="1:13" ht="13.15" customHeight="1" x14ac:dyDescent="0.3">
      <c r="A413" s="56" t="s">
        <v>9</v>
      </c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8"/>
    </row>
    <row r="414" spans="1:13" ht="14.75" customHeight="1" x14ac:dyDescent="0.3">
      <c r="A414" s="47" t="s">
        <v>46</v>
      </c>
      <c r="B414" s="48"/>
      <c r="C414" s="48"/>
      <c r="D414" s="49"/>
      <c r="E414" s="50" t="s">
        <v>33</v>
      </c>
      <c r="F414" s="51"/>
      <c r="G414" s="2">
        <v>0.1</v>
      </c>
      <c r="H414" s="52">
        <v>7.25</v>
      </c>
      <c r="I414" s="53"/>
      <c r="J414" s="2">
        <v>0.14000000000000001</v>
      </c>
      <c r="K414" s="52">
        <v>66.2</v>
      </c>
      <c r="L414" s="54"/>
      <c r="M414" s="53"/>
    </row>
    <row r="415" spans="1:13" ht="12.4" customHeight="1" x14ac:dyDescent="0.3">
      <c r="A415" s="41" t="s">
        <v>24</v>
      </c>
      <c r="B415" s="42"/>
      <c r="C415" s="42"/>
      <c r="D415" s="43"/>
      <c r="E415" s="3" t="s">
        <v>33</v>
      </c>
      <c r="F415" s="3" t="s">
        <v>33</v>
      </c>
      <c r="G415" s="4">
        <v>0.1</v>
      </c>
      <c r="H415" s="44">
        <v>7.25</v>
      </c>
      <c r="I415" s="45"/>
      <c r="J415" s="4">
        <v>0.14000000000000001</v>
      </c>
      <c r="K415" s="44">
        <v>66.2</v>
      </c>
      <c r="L415" s="46"/>
      <c r="M415" s="45"/>
    </row>
    <row r="416" spans="1:13" ht="14.75" customHeight="1" x14ac:dyDescent="0.3">
      <c r="A416" s="12" t="s">
        <v>273</v>
      </c>
      <c r="B416" s="48"/>
      <c r="C416" s="48"/>
      <c r="D416" s="49"/>
      <c r="E416" s="50" t="s">
        <v>48</v>
      </c>
      <c r="F416" s="51"/>
      <c r="G416" s="2">
        <v>29.5</v>
      </c>
      <c r="H416" s="52">
        <v>21.14</v>
      </c>
      <c r="I416" s="53"/>
      <c r="J416" s="2">
        <v>46.78</v>
      </c>
      <c r="K416" s="52">
        <v>529.04</v>
      </c>
      <c r="L416" s="54"/>
      <c r="M416" s="53"/>
    </row>
    <row r="417" spans="1:13" ht="12.4" customHeight="1" x14ac:dyDescent="0.3">
      <c r="A417" s="41" t="s">
        <v>49</v>
      </c>
      <c r="B417" s="42"/>
      <c r="C417" s="42"/>
      <c r="D417" s="43"/>
      <c r="E417" s="3" t="s">
        <v>50</v>
      </c>
      <c r="F417" s="3" t="s">
        <v>19</v>
      </c>
      <c r="G417" s="4">
        <v>23.28</v>
      </c>
      <c r="H417" s="44">
        <v>13.1</v>
      </c>
      <c r="I417" s="45"/>
      <c r="J417" s="4">
        <v>4.37</v>
      </c>
      <c r="K417" s="44">
        <v>228.44</v>
      </c>
      <c r="L417" s="46"/>
      <c r="M417" s="45"/>
    </row>
    <row r="418" spans="1:13" ht="12.4" customHeight="1" x14ac:dyDescent="0.3">
      <c r="A418" s="41" t="s">
        <v>51</v>
      </c>
      <c r="B418" s="42"/>
      <c r="C418" s="42"/>
      <c r="D418" s="43"/>
      <c r="E418" s="3" t="s">
        <v>15</v>
      </c>
      <c r="F418" s="3" t="s">
        <v>15</v>
      </c>
      <c r="G418" s="4">
        <v>1.91</v>
      </c>
      <c r="H418" s="44">
        <v>0.12</v>
      </c>
      <c r="I418" s="45"/>
      <c r="J418" s="4">
        <v>0.95</v>
      </c>
      <c r="K418" s="44">
        <v>47.43</v>
      </c>
      <c r="L418" s="46"/>
      <c r="M418" s="45"/>
    </row>
    <row r="419" spans="1:13" ht="12.4" customHeight="1" x14ac:dyDescent="0.3">
      <c r="A419" s="41" t="s">
        <v>32</v>
      </c>
      <c r="B419" s="42"/>
      <c r="C419" s="42"/>
      <c r="D419" s="43"/>
      <c r="E419" s="3" t="s">
        <v>52</v>
      </c>
      <c r="F419" s="3" t="s">
        <v>52</v>
      </c>
      <c r="G419" s="4">
        <v>0</v>
      </c>
      <c r="H419" s="44">
        <v>0</v>
      </c>
      <c r="I419" s="45"/>
      <c r="J419" s="4">
        <v>7.28</v>
      </c>
      <c r="K419" s="44">
        <v>29.1</v>
      </c>
      <c r="L419" s="46"/>
      <c r="M419" s="45"/>
    </row>
    <row r="420" spans="1:13" ht="12.4" customHeight="1" x14ac:dyDescent="0.3">
      <c r="A420" s="41" t="s">
        <v>20</v>
      </c>
      <c r="B420" s="42"/>
      <c r="C420" s="42"/>
      <c r="D420" s="43"/>
      <c r="E420" s="3" t="s">
        <v>33</v>
      </c>
      <c r="F420" s="3" t="s">
        <v>33</v>
      </c>
      <c r="G420" s="4">
        <v>1.24</v>
      </c>
      <c r="H420" s="44">
        <v>1.1399999999999999</v>
      </c>
      <c r="I420" s="45"/>
      <c r="J420" s="4">
        <v>0.1</v>
      </c>
      <c r="K420" s="44">
        <v>15.52</v>
      </c>
      <c r="L420" s="46"/>
      <c r="M420" s="45"/>
    </row>
    <row r="421" spans="1:13" ht="12.4" customHeight="1" x14ac:dyDescent="0.3">
      <c r="A421" s="41" t="s">
        <v>53</v>
      </c>
      <c r="B421" s="42"/>
      <c r="C421" s="42"/>
      <c r="D421" s="43"/>
      <c r="E421" s="3" t="s">
        <v>54</v>
      </c>
      <c r="F421" s="3" t="s">
        <v>55</v>
      </c>
      <c r="G421" s="4">
        <v>0.35</v>
      </c>
      <c r="H421" s="44">
        <v>0</v>
      </c>
      <c r="I421" s="45"/>
      <c r="J421" s="4">
        <v>14.12</v>
      </c>
      <c r="K421" s="44">
        <v>56.45</v>
      </c>
      <c r="L421" s="46"/>
      <c r="M421" s="45"/>
    </row>
    <row r="422" spans="1:13" ht="12.4" customHeight="1" x14ac:dyDescent="0.3">
      <c r="A422" s="41" t="s">
        <v>24</v>
      </c>
      <c r="B422" s="42"/>
      <c r="C422" s="42"/>
      <c r="D422" s="43"/>
      <c r="E422" s="3" t="s">
        <v>56</v>
      </c>
      <c r="F422" s="3" t="s">
        <v>56</v>
      </c>
      <c r="G422" s="4">
        <v>0.05</v>
      </c>
      <c r="H422" s="44">
        <v>3.52</v>
      </c>
      <c r="I422" s="45"/>
      <c r="J422" s="4">
        <v>7.0000000000000007E-2</v>
      </c>
      <c r="K422" s="44">
        <v>32.11</v>
      </c>
      <c r="L422" s="46"/>
      <c r="M422" s="45"/>
    </row>
    <row r="423" spans="1:13" ht="12.4" customHeight="1" x14ac:dyDescent="0.3">
      <c r="A423" s="41" t="s">
        <v>57</v>
      </c>
      <c r="B423" s="42"/>
      <c r="C423" s="42"/>
      <c r="D423" s="43"/>
      <c r="E423" s="3" t="s">
        <v>56</v>
      </c>
      <c r="F423" s="3" t="s">
        <v>56</v>
      </c>
      <c r="G423" s="4">
        <v>0.5</v>
      </c>
      <c r="H423" s="44">
        <v>0.06</v>
      </c>
      <c r="I423" s="45"/>
      <c r="J423" s="4">
        <v>3.42</v>
      </c>
      <c r="K423" s="44">
        <v>16.2</v>
      </c>
      <c r="L423" s="46"/>
      <c r="M423" s="45"/>
    </row>
    <row r="424" spans="1:13" ht="12.4" customHeight="1" x14ac:dyDescent="0.3">
      <c r="A424" s="41" t="s">
        <v>58</v>
      </c>
      <c r="B424" s="42"/>
      <c r="C424" s="42"/>
      <c r="D424" s="43"/>
      <c r="E424" s="3" t="s">
        <v>56</v>
      </c>
      <c r="F424" s="3" t="s">
        <v>56</v>
      </c>
      <c r="G424" s="4">
        <v>0.13</v>
      </c>
      <c r="H424" s="44">
        <v>0.73</v>
      </c>
      <c r="I424" s="45"/>
      <c r="J424" s="4">
        <v>0.17</v>
      </c>
      <c r="K424" s="44">
        <v>7.76</v>
      </c>
      <c r="L424" s="46"/>
      <c r="M424" s="45"/>
    </row>
    <row r="425" spans="1:13" ht="12.4" customHeight="1" x14ac:dyDescent="0.3">
      <c r="A425" s="41" t="s">
        <v>59</v>
      </c>
      <c r="B425" s="42"/>
      <c r="C425" s="42"/>
      <c r="D425" s="43"/>
      <c r="E425" s="3" t="s">
        <v>60</v>
      </c>
      <c r="F425" s="3" t="s">
        <v>60</v>
      </c>
      <c r="G425" s="4">
        <v>2.04</v>
      </c>
      <c r="H425" s="44">
        <v>2.4700000000000002</v>
      </c>
      <c r="I425" s="45"/>
      <c r="J425" s="4">
        <v>16.3</v>
      </c>
      <c r="K425" s="44">
        <v>96.03</v>
      </c>
      <c r="L425" s="46"/>
      <c r="M425" s="45"/>
    </row>
    <row r="426" spans="1:13" ht="14.75" customHeight="1" x14ac:dyDescent="0.3">
      <c r="A426" s="47" t="s">
        <v>61</v>
      </c>
      <c r="B426" s="48"/>
      <c r="C426" s="48"/>
      <c r="D426" s="49"/>
      <c r="E426" s="50" t="s">
        <v>29</v>
      </c>
      <c r="F426" s="51"/>
      <c r="G426" s="2">
        <v>3.63</v>
      </c>
      <c r="H426" s="52">
        <v>3.45</v>
      </c>
      <c r="I426" s="53"/>
      <c r="J426" s="2">
        <v>14.76</v>
      </c>
      <c r="K426" s="52">
        <v>105.02</v>
      </c>
      <c r="L426" s="54"/>
      <c r="M426" s="53"/>
    </row>
    <row r="427" spans="1:13" ht="12.4" customHeight="1" x14ac:dyDescent="0.3">
      <c r="A427" s="41" t="s">
        <v>62</v>
      </c>
      <c r="B427" s="42"/>
      <c r="C427" s="42"/>
      <c r="D427" s="43"/>
      <c r="E427" s="3" t="s">
        <v>63</v>
      </c>
      <c r="F427" s="3" t="s">
        <v>63</v>
      </c>
      <c r="G427" s="4">
        <v>0.72</v>
      </c>
      <c r="H427" s="44">
        <v>0.35</v>
      </c>
      <c r="I427" s="45"/>
      <c r="J427" s="4">
        <v>0.5</v>
      </c>
      <c r="K427" s="44">
        <v>8.02</v>
      </c>
      <c r="L427" s="46"/>
      <c r="M427" s="45"/>
    </row>
    <row r="428" spans="1:13" ht="12.4" customHeight="1" x14ac:dyDescent="0.3">
      <c r="A428" s="41" t="s">
        <v>22</v>
      </c>
      <c r="B428" s="42"/>
      <c r="C428" s="42"/>
      <c r="D428" s="43"/>
      <c r="E428" s="3" t="s">
        <v>64</v>
      </c>
      <c r="F428" s="3" t="s">
        <v>64</v>
      </c>
      <c r="G428" s="4">
        <v>2.91</v>
      </c>
      <c r="H428" s="44">
        <v>3.1</v>
      </c>
      <c r="I428" s="45"/>
      <c r="J428" s="4">
        <v>4.5599999999999996</v>
      </c>
      <c r="K428" s="44">
        <v>58.2</v>
      </c>
      <c r="L428" s="46"/>
      <c r="M428" s="45"/>
    </row>
    <row r="429" spans="1:13" ht="12.4" customHeight="1" x14ac:dyDescent="0.3">
      <c r="A429" s="41" t="s">
        <v>34</v>
      </c>
      <c r="B429" s="42"/>
      <c r="C429" s="42"/>
      <c r="D429" s="43"/>
      <c r="E429" s="3" t="s">
        <v>65</v>
      </c>
      <c r="F429" s="3" t="s">
        <v>65</v>
      </c>
      <c r="G429" s="4">
        <v>0</v>
      </c>
      <c r="H429" s="44">
        <v>0</v>
      </c>
      <c r="I429" s="45"/>
      <c r="J429" s="4">
        <v>0</v>
      </c>
      <c r="K429" s="44">
        <v>0</v>
      </c>
      <c r="L429" s="46"/>
      <c r="M429" s="45"/>
    </row>
    <row r="430" spans="1:13" ht="12.4" customHeight="1" x14ac:dyDescent="0.3">
      <c r="A430" s="41" t="s">
        <v>32</v>
      </c>
      <c r="B430" s="42"/>
      <c r="C430" s="42"/>
      <c r="D430" s="43"/>
      <c r="E430" s="3" t="s">
        <v>33</v>
      </c>
      <c r="F430" s="3" t="s">
        <v>33</v>
      </c>
      <c r="G430" s="4">
        <v>0</v>
      </c>
      <c r="H430" s="44">
        <v>0</v>
      </c>
      <c r="I430" s="45"/>
      <c r="J430" s="4">
        <v>9.6999999999999993</v>
      </c>
      <c r="K430" s="44">
        <v>38.799999999999997</v>
      </c>
      <c r="L430" s="46"/>
      <c r="M430" s="45"/>
    </row>
    <row r="431" spans="1:13" ht="14.75" customHeight="1" x14ac:dyDescent="0.3">
      <c r="A431" s="47" t="s">
        <v>35</v>
      </c>
      <c r="B431" s="48"/>
      <c r="C431" s="48"/>
      <c r="D431" s="49"/>
      <c r="E431" s="50" t="s">
        <v>36</v>
      </c>
      <c r="F431" s="51"/>
      <c r="G431" s="2">
        <v>4.62</v>
      </c>
      <c r="H431" s="52">
        <v>0.57999999999999996</v>
      </c>
      <c r="I431" s="53"/>
      <c r="J431" s="2">
        <v>28.74</v>
      </c>
      <c r="K431" s="52">
        <v>141.6</v>
      </c>
      <c r="L431" s="54"/>
      <c r="M431" s="53"/>
    </row>
    <row r="432" spans="1:13" ht="12.4" customHeight="1" x14ac:dyDescent="0.3">
      <c r="A432" s="41" t="s">
        <v>37</v>
      </c>
      <c r="B432" s="42"/>
      <c r="C432" s="42"/>
      <c r="D432" s="43"/>
      <c r="E432" s="3" t="s">
        <v>36</v>
      </c>
      <c r="F432" s="3" t="s">
        <v>36</v>
      </c>
      <c r="G432" s="4">
        <v>4.62</v>
      </c>
      <c r="H432" s="44">
        <v>0.57999999999999996</v>
      </c>
      <c r="I432" s="45"/>
      <c r="J432" s="4">
        <v>28.74</v>
      </c>
      <c r="K432" s="44">
        <v>141.6</v>
      </c>
      <c r="L432" s="46"/>
      <c r="M432" s="45"/>
    </row>
    <row r="433" spans="1:13" ht="14.75" customHeight="1" x14ac:dyDescent="0.3">
      <c r="A433" s="47" t="s">
        <v>78</v>
      </c>
      <c r="B433" s="48"/>
      <c r="C433" s="48"/>
      <c r="D433" s="49"/>
      <c r="E433" s="50" t="s">
        <v>42</v>
      </c>
      <c r="F433" s="51"/>
      <c r="G433" s="2">
        <v>1.67</v>
      </c>
      <c r="H433" s="52">
        <v>0.22</v>
      </c>
      <c r="I433" s="53"/>
      <c r="J433" s="2">
        <v>24.2</v>
      </c>
      <c r="K433" s="52">
        <v>105.45</v>
      </c>
      <c r="L433" s="54"/>
      <c r="M433" s="53"/>
    </row>
    <row r="434" spans="1:13" ht="12.4" customHeight="1" x14ac:dyDescent="0.3">
      <c r="A434" s="41" t="s">
        <v>79</v>
      </c>
      <c r="B434" s="42"/>
      <c r="C434" s="42"/>
      <c r="D434" s="43"/>
      <c r="E434" s="3" t="s">
        <v>80</v>
      </c>
      <c r="F434" s="3" t="s">
        <v>42</v>
      </c>
      <c r="G434" s="4">
        <v>1.67</v>
      </c>
      <c r="H434" s="44">
        <v>0.22</v>
      </c>
      <c r="I434" s="45"/>
      <c r="J434" s="4">
        <v>24.2</v>
      </c>
      <c r="K434" s="44">
        <v>105.45</v>
      </c>
      <c r="L434" s="46"/>
      <c r="M434" s="45"/>
    </row>
    <row r="435" spans="1:13" ht="14.75" customHeight="1" x14ac:dyDescent="0.3">
      <c r="A435" s="35" t="s">
        <v>153</v>
      </c>
      <c r="B435" s="36"/>
      <c r="C435" s="36"/>
      <c r="D435" s="36"/>
      <c r="E435" s="36"/>
      <c r="F435" s="37"/>
      <c r="G435" s="5">
        <v>39.520000000000003</v>
      </c>
      <c r="H435" s="21">
        <v>32.64</v>
      </c>
      <c r="I435" s="22"/>
      <c r="J435" s="5">
        <v>114.62</v>
      </c>
      <c r="K435" s="21">
        <v>947.31</v>
      </c>
      <c r="L435" s="23"/>
      <c r="M435" s="22"/>
    </row>
    <row r="436" spans="1:13" ht="14.75" customHeight="1" x14ac:dyDescent="0.3">
      <c r="A436" s="38" t="s">
        <v>162</v>
      </c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40"/>
    </row>
    <row r="437" spans="1:13" ht="13.8" customHeight="1" x14ac:dyDescent="0.3">
      <c r="A437" s="12" t="s">
        <v>257</v>
      </c>
      <c r="B437" s="13"/>
      <c r="C437" s="13"/>
      <c r="D437" s="14"/>
      <c r="E437" s="30" t="s">
        <v>64</v>
      </c>
      <c r="F437" s="31"/>
      <c r="G437" s="8">
        <v>1.06</v>
      </c>
      <c r="H437" s="32">
        <v>15.17</v>
      </c>
      <c r="I437" s="33"/>
      <c r="J437" s="8">
        <v>6.8</v>
      </c>
      <c r="K437" s="32">
        <v>168.18</v>
      </c>
      <c r="L437" s="34"/>
      <c r="M437" s="33"/>
    </row>
    <row r="438" spans="1:13" ht="11.45" customHeight="1" x14ac:dyDescent="0.3">
      <c r="A438" s="24" t="s">
        <v>129</v>
      </c>
      <c r="B438" s="25"/>
      <c r="C438" s="25"/>
      <c r="D438" s="26"/>
      <c r="E438" s="9" t="s">
        <v>258</v>
      </c>
      <c r="F438" s="9" t="s">
        <v>259</v>
      </c>
      <c r="G438" s="10">
        <v>0.47</v>
      </c>
      <c r="H438" s="27">
        <v>0.04</v>
      </c>
      <c r="I438" s="28"/>
      <c r="J438" s="10">
        <v>2.4700000000000002</v>
      </c>
      <c r="K438" s="27">
        <v>11.48</v>
      </c>
      <c r="L438" s="29"/>
      <c r="M438" s="28"/>
    </row>
    <row r="439" spans="1:13" ht="11.45" customHeight="1" x14ac:dyDescent="0.3">
      <c r="A439" s="24" t="s">
        <v>43</v>
      </c>
      <c r="B439" s="25"/>
      <c r="C439" s="25"/>
      <c r="D439" s="26"/>
      <c r="E439" s="9" t="s">
        <v>260</v>
      </c>
      <c r="F439" s="9" t="s">
        <v>261</v>
      </c>
      <c r="G439" s="10">
        <v>0.14000000000000001</v>
      </c>
      <c r="H439" s="27">
        <v>0.14000000000000001</v>
      </c>
      <c r="I439" s="28"/>
      <c r="J439" s="10">
        <v>3.43</v>
      </c>
      <c r="K439" s="27">
        <v>16.45</v>
      </c>
      <c r="L439" s="29"/>
      <c r="M439" s="28"/>
    </row>
    <row r="440" spans="1:13" ht="11.45" customHeight="1" x14ac:dyDescent="0.3">
      <c r="A440" s="24" t="s">
        <v>12</v>
      </c>
      <c r="B440" s="25"/>
      <c r="C440" s="25"/>
      <c r="D440" s="26"/>
      <c r="E440" s="9" t="s">
        <v>262</v>
      </c>
      <c r="F440" s="9" t="s">
        <v>15</v>
      </c>
      <c r="G440" s="10">
        <v>0.45</v>
      </c>
      <c r="H440" s="27">
        <v>0</v>
      </c>
      <c r="I440" s="28"/>
      <c r="J440" s="10">
        <v>0.9</v>
      </c>
      <c r="K440" s="27">
        <v>5.25</v>
      </c>
      <c r="L440" s="29"/>
      <c r="M440" s="28"/>
    </row>
    <row r="441" spans="1:13" ht="11.45" customHeight="1" x14ac:dyDescent="0.3">
      <c r="A441" s="24" t="s">
        <v>91</v>
      </c>
      <c r="B441" s="25"/>
      <c r="C441" s="25"/>
      <c r="D441" s="26"/>
      <c r="E441" s="9" t="s">
        <v>15</v>
      </c>
      <c r="F441" s="9" t="s">
        <v>15</v>
      </c>
      <c r="G441" s="10">
        <v>0</v>
      </c>
      <c r="H441" s="27">
        <v>14.99</v>
      </c>
      <c r="I441" s="28"/>
      <c r="J441" s="10">
        <v>0</v>
      </c>
      <c r="K441" s="27">
        <v>135</v>
      </c>
      <c r="L441" s="29"/>
      <c r="M441" s="28"/>
    </row>
    <row r="442" spans="1:13" ht="13.15" customHeight="1" x14ac:dyDescent="0.3">
      <c r="A442" s="12" t="s">
        <v>263</v>
      </c>
      <c r="B442" s="13"/>
      <c r="C442" s="13"/>
      <c r="D442" s="14"/>
      <c r="E442" s="30" t="s">
        <v>189</v>
      </c>
      <c r="F442" s="31"/>
      <c r="G442" s="8">
        <v>1.62</v>
      </c>
      <c r="H442" s="32">
        <v>3.73</v>
      </c>
      <c r="I442" s="33"/>
      <c r="J442" s="8">
        <v>8.92</v>
      </c>
      <c r="K442" s="32">
        <v>75.430000000000007</v>
      </c>
      <c r="L442" s="34"/>
      <c r="M442" s="33"/>
    </row>
    <row r="443" spans="1:13" ht="11.45" customHeight="1" x14ac:dyDescent="0.3">
      <c r="A443" s="24" t="s">
        <v>190</v>
      </c>
      <c r="B443" s="25"/>
      <c r="C443" s="25"/>
      <c r="D443" s="26"/>
      <c r="E443" s="9" t="s">
        <v>55</v>
      </c>
      <c r="F443" s="9" t="s">
        <v>17</v>
      </c>
      <c r="G443" s="10">
        <v>0.28000000000000003</v>
      </c>
      <c r="H443" s="27">
        <v>0.02</v>
      </c>
      <c r="I443" s="28"/>
      <c r="J443" s="10">
        <v>0.73</v>
      </c>
      <c r="K443" s="27">
        <v>4.1900000000000004</v>
      </c>
      <c r="L443" s="29"/>
      <c r="M443" s="28"/>
    </row>
    <row r="444" spans="1:13" ht="11.45" customHeight="1" x14ac:dyDescent="0.3">
      <c r="A444" s="24" t="s">
        <v>167</v>
      </c>
      <c r="B444" s="25"/>
      <c r="C444" s="25"/>
      <c r="D444" s="26"/>
      <c r="E444" s="9" t="s">
        <v>168</v>
      </c>
      <c r="F444" s="9" t="s">
        <v>169</v>
      </c>
      <c r="G444" s="10">
        <v>0.78</v>
      </c>
      <c r="H444" s="27">
        <v>0.16</v>
      </c>
      <c r="I444" s="28"/>
      <c r="J444" s="10">
        <v>6.25</v>
      </c>
      <c r="K444" s="27">
        <v>29.49</v>
      </c>
      <c r="L444" s="29"/>
      <c r="M444" s="28"/>
    </row>
    <row r="445" spans="1:13" ht="11.45" customHeight="1" x14ac:dyDescent="0.3">
      <c r="A445" s="24" t="s">
        <v>129</v>
      </c>
      <c r="B445" s="25"/>
      <c r="C445" s="25"/>
      <c r="D445" s="26"/>
      <c r="E445" s="9" t="s">
        <v>171</v>
      </c>
      <c r="F445" s="9" t="s">
        <v>90</v>
      </c>
      <c r="G445" s="10">
        <v>0.1</v>
      </c>
      <c r="H445" s="27">
        <v>0.01</v>
      </c>
      <c r="I445" s="28"/>
      <c r="J445" s="10">
        <v>0.53</v>
      </c>
      <c r="K445" s="27">
        <v>2.48</v>
      </c>
      <c r="L445" s="29"/>
      <c r="M445" s="28"/>
    </row>
    <row r="446" spans="1:13" ht="11.45" customHeight="1" x14ac:dyDescent="0.3">
      <c r="A446" s="24" t="s">
        <v>88</v>
      </c>
      <c r="B446" s="25"/>
      <c r="C446" s="25"/>
      <c r="D446" s="26"/>
      <c r="E446" s="9" t="s">
        <v>172</v>
      </c>
      <c r="F446" s="9" t="s">
        <v>90</v>
      </c>
      <c r="G446" s="10">
        <v>0.11</v>
      </c>
      <c r="H446" s="27">
        <v>0</v>
      </c>
      <c r="I446" s="28"/>
      <c r="J446" s="10">
        <v>0.81</v>
      </c>
      <c r="K446" s="27">
        <v>3.65</v>
      </c>
      <c r="L446" s="29"/>
      <c r="M446" s="28"/>
    </row>
    <row r="447" spans="1:13" ht="11.45" customHeight="1" x14ac:dyDescent="0.3">
      <c r="A447" s="24" t="s">
        <v>12</v>
      </c>
      <c r="B447" s="25"/>
      <c r="C447" s="25"/>
      <c r="D447" s="26"/>
      <c r="E447" s="9" t="s">
        <v>264</v>
      </c>
      <c r="F447" s="9" t="s">
        <v>265</v>
      </c>
      <c r="G447" s="10">
        <v>0.18</v>
      </c>
      <c r="H447" s="27">
        <v>0</v>
      </c>
      <c r="I447" s="28"/>
      <c r="J447" s="10">
        <v>0.37</v>
      </c>
      <c r="K447" s="27">
        <v>2.17</v>
      </c>
      <c r="L447" s="29"/>
      <c r="M447" s="28"/>
    </row>
    <row r="448" spans="1:13" ht="11.45" customHeight="1" x14ac:dyDescent="0.3">
      <c r="A448" s="24" t="s">
        <v>24</v>
      </c>
      <c r="B448" s="25"/>
      <c r="C448" s="25"/>
      <c r="D448" s="26"/>
      <c r="E448" s="9" t="s">
        <v>174</v>
      </c>
      <c r="F448" s="9" t="s">
        <v>174</v>
      </c>
      <c r="G448" s="10">
        <v>0.04</v>
      </c>
      <c r="H448" s="27">
        <v>2.81</v>
      </c>
      <c r="I448" s="28"/>
      <c r="J448" s="10">
        <v>0.06</v>
      </c>
      <c r="K448" s="27">
        <v>25.69</v>
      </c>
      <c r="L448" s="29"/>
      <c r="M448" s="28"/>
    </row>
    <row r="449" spans="1:13" ht="11.45" customHeight="1" x14ac:dyDescent="0.3">
      <c r="A449" s="24" t="s">
        <v>34</v>
      </c>
      <c r="B449" s="25"/>
      <c r="C449" s="25"/>
      <c r="D449" s="26"/>
      <c r="E449" s="9" t="s">
        <v>266</v>
      </c>
      <c r="F449" s="9" t="s">
        <v>266</v>
      </c>
      <c r="G449" s="10">
        <v>0</v>
      </c>
      <c r="H449" s="27">
        <v>0</v>
      </c>
      <c r="I449" s="28"/>
      <c r="J449" s="10">
        <v>0</v>
      </c>
      <c r="K449" s="27">
        <v>0</v>
      </c>
      <c r="L449" s="29"/>
      <c r="M449" s="28"/>
    </row>
    <row r="450" spans="1:13" ht="11.45" customHeight="1" x14ac:dyDescent="0.3">
      <c r="A450" s="24" t="s">
        <v>176</v>
      </c>
      <c r="B450" s="25"/>
      <c r="C450" s="25"/>
      <c r="D450" s="26"/>
      <c r="E450" s="9" t="s">
        <v>95</v>
      </c>
      <c r="F450" s="9" t="s">
        <v>95</v>
      </c>
      <c r="G450" s="10">
        <v>0</v>
      </c>
      <c r="H450" s="27">
        <v>0</v>
      </c>
      <c r="I450" s="28"/>
      <c r="J450" s="10">
        <v>0</v>
      </c>
      <c r="K450" s="27">
        <v>0</v>
      </c>
      <c r="L450" s="29"/>
      <c r="M450" s="28"/>
    </row>
    <row r="451" spans="1:13" ht="11.45" customHeight="1" x14ac:dyDescent="0.3">
      <c r="A451" s="24" t="s">
        <v>26</v>
      </c>
      <c r="B451" s="25"/>
      <c r="C451" s="25"/>
      <c r="D451" s="26"/>
      <c r="E451" s="9" t="s">
        <v>175</v>
      </c>
      <c r="F451" s="9" t="s">
        <v>175</v>
      </c>
      <c r="G451" s="10">
        <v>0</v>
      </c>
      <c r="H451" s="27">
        <v>0</v>
      </c>
      <c r="I451" s="28"/>
      <c r="J451" s="10">
        <v>0</v>
      </c>
      <c r="K451" s="27">
        <v>0</v>
      </c>
      <c r="L451" s="29"/>
      <c r="M451" s="28"/>
    </row>
    <row r="452" spans="1:13" ht="11.45" customHeight="1" x14ac:dyDescent="0.3">
      <c r="A452" s="24" t="s">
        <v>58</v>
      </c>
      <c r="B452" s="25"/>
      <c r="C452" s="25"/>
      <c r="D452" s="26"/>
      <c r="E452" s="9" t="s">
        <v>56</v>
      </c>
      <c r="F452" s="9" t="s">
        <v>56</v>
      </c>
      <c r="G452" s="10">
        <v>0.13</v>
      </c>
      <c r="H452" s="27">
        <v>0.73</v>
      </c>
      <c r="I452" s="28"/>
      <c r="J452" s="10">
        <v>0.17</v>
      </c>
      <c r="K452" s="27">
        <v>7.76</v>
      </c>
      <c r="L452" s="29"/>
      <c r="M452" s="28"/>
    </row>
    <row r="453" spans="1:13" ht="23.5" customHeight="1" x14ac:dyDescent="0.3">
      <c r="A453" s="12" t="s">
        <v>267</v>
      </c>
      <c r="B453" s="13"/>
      <c r="C453" s="13"/>
      <c r="D453" s="14"/>
      <c r="E453" s="30" t="s">
        <v>268</v>
      </c>
      <c r="F453" s="31"/>
      <c r="G453" s="8">
        <v>22.7</v>
      </c>
      <c r="H453" s="32">
        <v>4.8</v>
      </c>
      <c r="I453" s="33"/>
      <c r="J453" s="8">
        <v>0.56000000000000005</v>
      </c>
      <c r="K453" s="32">
        <v>136.55000000000001</v>
      </c>
      <c r="L453" s="34"/>
      <c r="M453" s="33"/>
    </row>
    <row r="454" spans="1:13" ht="12.05" customHeight="1" x14ac:dyDescent="0.3">
      <c r="A454" s="24" t="s">
        <v>112</v>
      </c>
      <c r="B454" s="25"/>
      <c r="C454" s="25"/>
      <c r="D454" s="26"/>
      <c r="E454" s="9" t="s">
        <v>269</v>
      </c>
      <c r="F454" s="9" t="s">
        <v>270</v>
      </c>
      <c r="G454" s="10">
        <v>22.58</v>
      </c>
      <c r="H454" s="27">
        <v>1.28</v>
      </c>
      <c r="I454" s="28"/>
      <c r="J454" s="10">
        <v>0</v>
      </c>
      <c r="K454" s="27">
        <v>102.25</v>
      </c>
      <c r="L454" s="29"/>
      <c r="M454" s="28"/>
    </row>
    <row r="455" spans="1:13" ht="12.05" customHeight="1" x14ac:dyDescent="0.3">
      <c r="A455" s="24" t="s">
        <v>88</v>
      </c>
      <c r="B455" s="25"/>
      <c r="C455" s="25"/>
      <c r="D455" s="26"/>
      <c r="E455" s="9" t="s">
        <v>271</v>
      </c>
      <c r="F455" s="9" t="s">
        <v>272</v>
      </c>
      <c r="G455" s="10">
        <v>7.0000000000000007E-2</v>
      </c>
      <c r="H455" s="27">
        <v>0</v>
      </c>
      <c r="I455" s="28"/>
      <c r="J455" s="10">
        <v>0.49</v>
      </c>
      <c r="K455" s="27">
        <v>2.19</v>
      </c>
      <c r="L455" s="29"/>
      <c r="M455" s="28"/>
    </row>
    <row r="456" spans="1:13" ht="12.05" customHeight="1" x14ac:dyDescent="0.3">
      <c r="A456" s="24" t="s">
        <v>26</v>
      </c>
      <c r="B456" s="25"/>
      <c r="C456" s="25"/>
      <c r="D456" s="26"/>
      <c r="E456" s="9" t="s">
        <v>143</v>
      </c>
      <c r="F456" s="9" t="s">
        <v>143</v>
      </c>
      <c r="G456" s="10">
        <v>0</v>
      </c>
      <c r="H456" s="27">
        <v>0</v>
      </c>
      <c r="I456" s="28"/>
      <c r="J456" s="10">
        <v>0</v>
      </c>
      <c r="K456" s="27">
        <v>0</v>
      </c>
      <c r="L456" s="29"/>
      <c r="M456" s="28"/>
    </row>
    <row r="457" spans="1:13" ht="12.05" customHeight="1" x14ac:dyDescent="0.3">
      <c r="A457" s="24" t="s">
        <v>24</v>
      </c>
      <c r="B457" s="25"/>
      <c r="C457" s="25"/>
      <c r="D457" s="26"/>
      <c r="E457" s="9" t="s">
        <v>56</v>
      </c>
      <c r="F457" s="9" t="s">
        <v>56</v>
      </c>
      <c r="G457" s="10">
        <v>0.05</v>
      </c>
      <c r="H457" s="27">
        <v>3.52</v>
      </c>
      <c r="I457" s="28"/>
      <c r="J457" s="10">
        <v>7.0000000000000007E-2</v>
      </c>
      <c r="K457" s="27">
        <v>32.11</v>
      </c>
      <c r="L457" s="29"/>
      <c r="M457" s="28"/>
    </row>
    <row r="458" spans="1:13" ht="14.75" customHeight="1" x14ac:dyDescent="0.3">
      <c r="A458" s="12" t="s">
        <v>199</v>
      </c>
      <c r="B458" s="13"/>
      <c r="C458" s="13"/>
      <c r="D458" s="14"/>
      <c r="E458" s="30" t="s">
        <v>19</v>
      </c>
      <c r="F458" s="31"/>
      <c r="G458" s="8">
        <v>3.24</v>
      </c>
      <c r="H458" s="32">
        <v>4.9400000000000004</v>
      </c>
      <c r="I458" s="33"/>
      <c r="J458" s="8">
        <v>21.27</v>
      </c>
      <c r="K458" s="32">
        <v>142.47</v>
      </c>
      <c r="L458" s="34"/>
      <c r="M458" s="33"/>
    </row>
    <row r="459" spans="1:13" ht="11.45" customHeight="1" x14ac:dyDescent="0.3">
      <c r="A459" s="24" t="s">
        <v>167</v>
      </c>
      <c r="B459" s="25"/>
      <c r="C459" s="25"/>
      <c r="D459" s="26"/>
      <c r="E459" s="9" t="s">
        <v>200</v>
      </c>
      <c r="F459" s="9" t="s">
        <v>201</v>
      </c>
      <c r="G459" s="10">
        <v>2.5</v>
      </c>
      <c r="H459" s="27">
        <v>0.5</v>
      </c>
      <c r="I459" s="28"/>
      <c r="J459" s="10">
        <v>20.12</v>
      </c>
      <c r="K459" s="27">
        <v>94.96</v>
      </c>
      <c r="L459" s="29"/>
      <c r="M459" s="28"/>
    </row>
    <row r="460" spans="1:13" ht="11.45" customHeight="1" x14ac:dyDescent="0.3">
      <c r="A460" s="24" t="s">
        <v>22</v>
      </c>
      <c r="B460" s="25"/>
      <c r="C460" s="25"/>
      <c r="D460" s="26"/>
      <c r="E460" s="9" t="s">
        <v>202</v>
      </c>
      <c r="F460" s="9" t="s">
        <v>202</v>
      </c>
      <c r="G460" s="10">
        <v>0.69</v>
      </c>
      <c r="H460" s="27">
        <v>0.74</v>
      </c>
      <c r="I460" s="28"/>
      <c r="J460" s="10">
        <v>1.08</v>
      </c>
      <c r="K460" s="27">
        <v>13.79</v>
      </c>
      <c r="L460" s="29"/>
      <c r="M460" s="28"/>
    </row>
    <row r="461" spans="1:13" ht="11.45" customHeight="1" x14ac:dyDescent="0.3">
      <c r="A461" s="24" t="s">
        <v>24</v>
      </c>
      <c r="B461" s="25"/>
      <c r="C461" s="25"/>
      <c r="D461" s="26"/>
      <c r="E461" s="9" t="s">
        <v>99</v>
      </c>
      <c r="F461" s="9" t="s">
        <v>99</v>
      </c>
      <c r="G461" s="10">
        <v>0.05</v>
      </c>
      <c r="H461" s="27">
        <v>3.7</v>
      </c>
      <c r="I461" s="28"/>
      <c r="J461" s="10">
        <v>7.0000000000000007E-2</v>
      </c>
      <c r="K461" s="27">
        <v>33.72</v>
      </c>
      <c r="L461" s="29"/>
      <c r="M461" s="28"/>
    </row>
    <row r="462" spans="1:13" ht="11.45" customHeight="1" x14ac:dyDescent="0.3">
      <c r="A462" s="24" t="s">
        <v>26</v>
      </c>
      <c r="B462" s="25"/>
      <c r="C462" s="25"/>
      <c r="D462" s="26"/>
      <c r="E462" s="9" t="s">
        <v>27</v>
      </c>
      <c r="F462" s="9" t="s">
        <v>27</v>
      </c>
      <c r="G462" s="10">
        <v>0</v>
      </c>
      <c r="H462" s="27">
        <v>0</v>
      </c>
      <c r="I462" s="28"/>
      <c r="J462" s="10">
        <v>0</v>
      </c>
      <c r="K462" s="27">
        <v>0</v>
      </c>
      <c r="L462" s="29"/>
      <c r="M462" s="28"/>
    </row>
    <row r="463" spans="1:13" ht="14.75" customHeight="1" x14ac:dyDescent="0.3">
      <c r="A463" s="12" t="s">
        <v>203</v>
      </c>
      <c r="B463" s="13"/>
      <c r="C463" s="13"/>
      <c r="D463" s="14"/>
      <c r="E463" s="30" t="s">
        <v>29</v>
      </c>
      <c r="F463" s="31"/>
      <c r="G463" s="8">
        <v>0</v>
      </c>
      <c r="H463" s="32">
        <v>0</v>
      </c>
      <c r="I463" s="33"/>
      <c r="J463" s="8">
        <v>22.4</v>
      </c>
      <c r="K463" s="32">
        <v>90</v>
      </c>
      <c r="L463" s="34"/>
      <c r="M463" s="33"/>
    </row>
    <row r="464" spans="1:13" ht="11.45" customHeight="1" x14ac:dyDescent="0.3">
      <c r="A464" s="24" t="s">
        <v>204</v>
      </c>
      <c r="B464" s="25"/>
      <c r="C464" s="25"/>
      <c r="D464" s="26"/>
      <c r="E464" s="9" t="s">
        <v>29</v>
      </c>
      <c r="F464" s="9" t="s">
        <v>29</v>
      </c>
      <c r="G464" s="10">
        <v>0</v>
      </c>
      <c r="H464" s="27">
        <v>0</v>
      </c>
      <c r="I464" s="28"/>
      <c r="J464" s="10">
        <v>22.4</v>
      </c>
      <c r="K464" s="27">
        <v>90</v>
      </c>
      <c r="L464" s="29"/>
      <c r="M464" s="28"/>
    </row>
    <row r="465" spans="1:13" ht="14.75" customHeight="1" x14ac:dyDescent="0.3">
      <c r="A465" s="12" t="s">
        <v>205</v>
      </c>
      <c r="B465" s="13"/>
      <c r="C465" s="13"/>
      <c r="D465" s="14"/>
      <c r="E465" s="30" t="s">
        <v>29</v>
      </c>
      <c r="F465" s="31"/>
      <c r="G465" s="8">
        <v>6.4</v>
      </c>
      <c r="H465" s="32">
        <v>5</v>
      </c>
      <c r="I465" s="33"/>
      <c r="J465" s="8">
        <v>8.8000000000000007</v>
      </c>
      <c r="K465" s="32">
        <v>106</v>
      </c>
      <c r="L465" s="34"/>
      <c r="M465" s="33"/>
    </row>
    <row r="466" spans="1:13" ht="12.05" customHeight="1" x14ac:dyDescent="0.3">
      <c r="A466" s="24" t="s">
        <v>206</v>
      </c>
      <c r="B466" s="25"/>
      <c r="C466" s="25"/>
      <c r="D466" s="26"/>
      <c r="E466" s="9" t="s">
        <v>207</v>
      </c>
      <c r="F466" s="9" t="s">
        <v>29</v>
      </c>
      <c r="G466" s="10">
        <v>6.4</v>
      </c>
      <c r="H466" s="27">
        <v>5</v>
      </c>
      <c r="I466" s="28"/>
      <c r="J466" s="10">
        <v>8.8000000000000007</v>
      </c>
      <c r="K466" s="27">
        <v>106</v>
      </c>
      <c r="L466" s="29"/>
      <c r="M466" s="28"/>
    </row>
    <row r="467" spans="1:13" ht="14.75" customHeight="1" x14ac:dyDescent="0.3">
      <c r="A467" s="12" t="s">
        <v>35</v>
      </c>
      <c r="B467" s="13"/>
      <c r="C467" s="13"/>
      <c r="D467" s="14"/>
      <c r="E467" s="30" t="s">
        <v>60</v>
      </c>
      <c r="F467" s="31"/>
      <c r="G467" s="8">
        <v>2.31</v>
      </c>
      <c r="H467" s="32">
        <v>0.28999999999999998</v>
      </c>
      <c r="I467" s="33"/>
      <c r="J467" s="8">
        <v>14.37</v>
      </c>
      <c r="K467" s="32">
        <v>70.8</v>
      </c>
      <c r="L467" s="34"/>
      <c r="M467" s="33"/>
    </row>
    <row r="468" spans="1:13" ht="11.45" customHeight="1" x14ac:dyDescent="0.3">
      <c r="A468" s="24" t="s">
        <v>37</v>
      </c>
      <c r="B468" s="25"/>
      <c r="C468" s="25"/>
      <c r="D468" s="26"/>
      <c r="E468" s="9" t="s">
        <v>60</v>
      </c>
      <c r="F468" s="9" t="s">
        <v>60</v>
      </c>
      <c r="G468" s="10">
        <v>2.31</v>
      </c>
      <c r="H468" s="27">
        <v>0.28999999999999998</v>
      </c>
      <c r="I468" s="28"/>
      <c r="J468" s="10">
        <v>14.37</v>
      </c>
      <c r="K468" s="27">
        <v>70.8</v>
      </c>
      <c r="L468" s="29"/>
      <c r="M468" s="28"/>
    </row>
    <row r="469" spans="1:13" ht="14.75" customHeight="1" x14ac:dyDescent="0.3">
      <c r="A469" s="12" t="s">
        <v>38</v>
      </c>
      <c r="B469" s="13"/>
      <c r="C469" s="13"/>
      <c r="D469" s="14"/>
      <c r="E469" s="30" t="s">
        <v>39</v>
      </c>
      <c r="F469" s="31"/>
      <c r="G469" s="8">
        <v>3.17</v>
      </c>
      <c r="H469" s="32">
        <v>0.53</v>
      </c>
      <c r="I469" s="33"/>
      <c r="J469" s="8">
        <v>19.68</v>
      </c>
      <c r="K469" s="32">
        <v>98.88</v>
      </c>
      <c r="L469" s="34"/>
      <c r="M469" s="33"/>
    </row>
    <row r="470" spans="1:13" ht="11.45" customHeight="1" x14ac:dyDescent="0.3">
      <c r="A470" s="24" t="s">
        <v>40</v>
      </c>
      <c r="B470" s="25"/>
      <c r="C470" s="25"/>
      <c r="D470" s="26"/>
      <c r="E470" s="9" t="s">
        <v>39</v>
      </c>
      <c r="F470" s="9" t="s">
        <v>39</v>
      </c>
      <c r="G470" s="10">
        <v>3.17</v>
      </c>
      <c r="H470" s="27">
        <v>0.53</v>
      </c>
      <c r="I470" s="28"/>
      <c r="J470" s="10">
        <v>19.68</v>
      </c>
      <c r="K470" s="27">
        <v>98.88</v>
      </c>
      <c r="L470" s="29"/>
      <c r="M470" s="28"/>
    </row>
    <row r="471" spans="1:13" ht="13.15" customHeight="1" x14ac:dyDescent="0.3">
      <c r="A471" s="35" t="s">
        <v>153</v>
      </c>
      <c r="B471" s="36"/>
      <c r="C471" s="36"/>
      <c r="D471" s="36"/>
      <c r="E471" s="36"/>
      <c r="F471" s="37"/>
      <c r="G471" s="11">
        <v>40.5</v>
      </c>
      <c r="H471" s="15">
        <v>34.46</v>
      </c>
      <c r="I471" s="16"/>
      <c r="J471" s="11">
        <v>102.8</v>
      </c>
      <c r="K471" s="15">
        <v>888.31</v>
      </c>
      <c r="L471" s="17"/>
      <c r="M471" s="16"/>
    </row>
    <row r="472" spans="1:13" ht="14.75" customHeight="1" x14ac:dyDescent="0.3">
      <c r="A472" s="18" t="s">
        <v>45</v>
      </c>
      <c r="B472" s="19"/>
      <c r="C472" s="19"/>
      <c r="D472" s="19"/>
      <c r="E472" s="19"/>
      <c r="F472" s="20"/>
      <c r="G472" s="5">
        <f>G435+G471</f>
        <v>80.02000000000001</v>
      </c>
      <c r="H472" s="21">
        <f>H435+H471</f>
        <v>67.099999999999994</v>
      </c>
      <c r="I472" s="22"/>
      <c r="J472" s="5">
        <f>J435+J471</f>
        <v>217.42000000000002</v>
      </c>
      <c r="K472" s="21">
        <f>K435+K471</f>
        <v>1835.62</v>
      </c>
      <c r="L472" s="23"/>
      <c r="M472" s="22"/>
    </row>
    <row r="473" spans="1:13" ht="14.75" customHeight="1" x14ac:dyDescent="0.3">
      <c r="A473" s="6"/>
      <c r="B473" s="6"/>
      <c r="C473" s="6"/>
      <c r="D473" s="6"/>
      <c r="E473" s="6"/>
      <c r="F473" s="6"/>
      <c r="G473" s="7"/>
      <c r="H473" s="7"/>
      <c r="I473" s="7"/>
      <c r="J473" s="7"/>
      <c r="K473" s="7"/>
      <c r="L473" s="7"/>
      <c r="M473" s="7"/>
    </row>
    <row r="474" spans="1:13" ht="12.05" customHeight="1" x14ac:dyDescent="0.3">
      <c r="A474" s="55" t="s">
        <v>159</v>
      </c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</row>
    <row r="475" spans="1:13" ht="12.05" customHeight="1" x14ac:dyDescent="0.3">
      <c r="A475" s="55" t="s">
        <v>231</v>
      </c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</row>
    <row r="476" spans="1:13" ht="12.05" customHeight="1" x14ac:dyDescent="0.3">
      <c r="A476" s="55" t="s">
        <v>156</v>
      </c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</row>
    <row r="477" spans="1:13" ht="12.05" customHeight="1" x14ac:dyDescent="0.3">
      <c r="A477" s="55" t="s">
        <v>157</v>
      </c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</row>
    <row r="478" spans="1:13" ht="13.8" customHeight="1" x14ac:dyDescent="0.3">
      <c r="A478" s="59" t="s">
        <v>1</v>
      </c>
      <c r="B478" s="60"/>
      <c r="C478" s="60"/>
      <c r="D478" s="61"/>
      <c r="E478" s="65" t="s">
        <v>2</v>
      </c>
      <c r="F478" s="66"/>
      <c r="G478" s="65" t="s">
        <v>3</v>
      </c>
      <c r="H478" s="67"/>
      <c r="I478" s="67"/>
      <c r="J478" s="66"/>
      <c r="K478" s="68" t="s">
        <v>187</v>
      </c>
      <c r="L478" s="69"/>
      <c r="M478" s="70"/>
    </row>
    <row r="479" spans="1:13" ht="15.05" customHeight="1" x14ac:dyDescent="0.3">
      <c r="A479" s="62"/>
      <c r="B479" s="63"/>
      <c r="C479" s="63"/>
      <c r="D479" s="64"/>
      <c r="E479" s="1" t="s">
        <v>4</v>
      </c>
      <c r="F479" s="1" t="s">
        <v>5</v>
      </c>
      <c r="G479" s="1" t="s">
        <v>6</v>
      </c>
      <c r="H479" s="65" t="s">
        <v>7</v>
      </c>
      <c r="I479" s="66"/>
      <c r="J479" s="1" t="s">
        <v>8</v>
      </c>
      <c r="K479" s="71"/>
      <c r="L479" s="72"/>
      <c r="M479" s="73"/>
    </row>
    <row r="480" spans="1:13" ht="14.4" customHeight="1" x14ac:dyDescent="0.3">
      <c r="A480" s="56" t="s">
        <v>9</v>
      </c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8"/>
    </row>
    <row r="481" spans="1:13" ht="14.75" customHeight="1" x14ac:dyDescent="0.3">
      <c r="A481" s="47" t="s">
        <v>124</v>
      </c>
      <c r="B481" s="48"/>
      <c r="C481" s="48"/>
      <c r="D481" s="49"/>
      <c r="E481" s="50" t="s">
        <v>36</v>
      </c>
      <c r="F481" s="51"/>
      <c r="G481" s="2">
        <v>0.8</v>
      </c>
      <c r="H481" s="52">
        <v>6.04</v>
      </c>
      <c r="I481" s="53"/>
      <c r="J481" s="2">
        <v>4.66</v>
      </c>
      <c r="K481" s="52">
        <v>76.78</v>
      </c>
      <c r="L481" s="54"/>
      <c r="M481" s="53"/>
    </row>
    <row r="482" spans="1:13" ht="12.4" customHeight="1" x14ac:dyDescent="0.3">
      <c r="A482" s="41" t="s">
        <v>82</v>
      </c>
      <c r="B482" s="42"/>
      <c r="C482" s="42"/>
      <c r="D482" s="43"/>
      <c r="E482" s="3" t="s">
        <v>125</v>
      </c>
      <c r="F482" s="3" t="s">
        <v>126</v>
      </c>
      <c r="G482" s="4">
        <v>0.8</v>
      </c>
      <c r="H482" s="44">
        <v>0.05</v>
      </c>
      <c r="I482" s="45"/>
      <c r="J482" s="4">
        <v>4.66</v>
      </c>
      <c r="K482" s="44">
        <v>22.78</v>
      </c>
      <c r="L482" s="46"/>
      <c r="M482" s="45"/>
    </row>
    <row r="483" spans="1:13" ht="12.4" customHeight="1" x14ac:dyDescent="0.3">
      <c r="A483" s="41" t="s">
        <v>91</v>
      </c>
      <c r="B483" s="42"/>
      <c r="C483" s="42"/>
      <c r="D483" s="43"/>
      <c r="E483" s="3" t="s">
        <v>92</v>
      </c>
      <c r="F483" s="3" t="s">
        <v>92</v>
      </c>
      <c r="G483" s="4">
        <v>0</v>
      </c>
      <c r="H483" s="44">
        <v>5.99</v>
      </c>
      <c r="I483" s="45"/>
      <c r="J483" s="4">
        <v>0</v>
      </c>
      <c r="K483" s="44">
        <v>54</v>
      </c>
      <c r="L483" s="46"/>
      <c r="M483" s="45"/>
    </row>
    <row r="484" spans="1:13" ht="12.4" customHeight="1" x14ac:dyDescent="0.3">
      <c r="A484" s="41" t="s">
        <v>26</v>
      </c>
      <c r="B484" s="42"/>
      <c r="C484" s="42"/>
      <c r="D484" s="43"/>
      <c r="E484" s="3" t="s">
        <v>27</v>
      </c>
      <c r="F484" s="3" t="s">
        <v>27</v>
      </c>
      <c r="G484" s="4">
        <v>0</v>
      </c>
      <c r="H484" s="44">
        <v>0</v>
      </c>
      <c r="I484" s="45"/>
      <c r="J484" s="4">
        <v>0</v>
      </c>
      <c r="K484" s="44">
        <v>0</v>
      </c>
      <c r="L484" s="46"/>
      <c r="M484" s="45"/>
    </row>
    <row r="485" spans="1:13" ht="14.75" customHeight="1" x14ac:dyDescent="0.3">
      <c r="A485" s="47" t="s">
        <v>127</v>
      </c>
      <c r="B485" s="48"/>
      <c r="C485" s="48"/>
      <c r="D485" s="49"/>
      <c r="E485" s="50" t="s">
        <v>64</v>
      </c>
      <c r="F485" s="51"/>
      <c r="G485" s="2">
        <v>14.22</v>
      </c>
      <c r="H485" s="52">
        <v>31.32</v>
      </c>
      <c r="I485" s="53"/>
      <c r="J485" s="2">
        <v>5.35</v>
      </c>
      <c r="K485" s="52">
        <v>359.69</v>
      </c>
      <c r="L485" s="54"/>
      <c r="M485" s="53"/>
    </row>
    <row r="486" spans="1:13" ht="12.4" customHeight="1" x14ac:dyDescent="0.3">
      <c r="A486" s="41" t="s">
        <v>85</v>
      </c>
      <c r="B486" s="42"/>
      <c r="C486" s="42"/>
      <c r="D486" s="43"/>
      <c r="E486" s="3" t="s">
        <v>128</v>
      </c>
      <c r="F486" s="3" t="s">
        <v>128</v>
      </c>
      <c r="G486" s="4">
        <v>11.43</v>
      </c>
      <c r="H486" s="44">
        <v>23.59</v>
      </c>
      <c r="I486" s="45"/>
      <c r="J486" s="4">
        <v>0</v>
      </c>
      <c r="K486" s="44">
        <v>258.02</v>
      </c>
      <c r="L486" s="46"/>
      <c r="M486" s="45"/>
    </row>
    <row r="487" spans="1:13" ht="12.4" customHeight="1" x14ac:dyDescent="0.3">
      <c r="A487" s="41" t="s">
        <v>129</v>
      </c>
      <c r="B487" s="42"/>
      <c r="C487" s="42"/>
      <c r="D487" s="43"/>
      <c r="E487" s="3" t="s">
        <v>130</v>
      </c>
      <c r="F487" s="3" t="s">
        <v>17</v>
      </c>
      <c r="G487" s="4">
        <v>0.2</v>
      </c>
      <c r="H487" s="44">
        <v>0.02</v>
      </c>
      <c r="I487" s="45"/>
      <c r="J487" s="4">
        <v>1.07</v>
      </c>
      <c r="K487" s="44">
        <v>4.97</v>
      </c>
      <c r="L487" s="46"/>
      <c r="M487" s="45"/>
    </row>
    <row r="488" spans="1:13" ht="12.4" customHeight="1" x14ac:dyDescent="0.3">
      <c r="A488" s="41" t="s">
        <v>20</v>
      </c>
      <c r="B488" s="42"/>
      <c r="C488" s="42"/>
      <c r="D488" s="43"/>
      <c r="E488" s="3" t="s">
        <v>17</v>
      </c>
      <c r="F488" s="3" t="s">
        <v>17</v>
      </c>
      <c r="G488" s="4">
        <v>1.99</v>
      </c>
      <c r="H488" s="44">
        <v>1.83</v>
      </c>
      <c r="I488" s="45"/>
      <c r="J488" s="4">
        <v>0.16</v>
      </c>
      <c r="K488" s="44">
        <v>24.83</v>
      </c>
      <c r="L488" s="46"/>
      <c r="M488" s="45"/>
    </row>
    <row r="489" spans="1:13" ht="12.4" customHeight="1" x14ac:dyDescent="0.3">
      <c r="A489" s="41" t="s">
        <v>57</v>
      </c>
      <c r="B489" s="42"/>
      <c r="C489" s="42"/>
      <c r="D489" s="43"/>
      <c r="E489" s="3" t="s">
        <v>92</v>
      </c>
      <c r="F489" s="3" t="s">
        <v>92</v>
      </c>
      <c r="G489" s="4">
        <v>0.6</v>
      </c>
      <c r="H489" s="44">
        <v>7.0000000000000007E-2</v>
      </c>
      <c r="I489" s="45"/>
      <c r="J489" s="4">
        <v>4.1100000000000003</v>
      </c>
      <c r="K489" s="44">
        <v>19.440000000000001</v>
      </c>
      <c r="L489" s="46"/>
      <c r="M489" s="45"/>
    </row>
    <row r="490" spans="1:13" ht="12.4" customHeight="1" x14ac:dyDescent="0.3">
      <c r="A490" s="41" t="s">
        <v>91</v>
      </c>
      <c r="B490" s="42"/>
      <c r="C490" s="42"/>
      <c r="D490" s="43"/>
      <c r="E490" s="3" t="s">
        <v>92</v>
      </c>
      <c r="F490" s="3" t="s">
        <v>92</v>
      </c>
      <c r="G490" s="4">
        <v>0</v>
      </c>
      <c r="H490" s="44">
        <v>5.81</v>
      </c>
      <c r="I490" s="45"/>
      <c r="J490" s="4">
        <v>0</v>
      </c>
      <c r="K490" s="44">
        <v>52.38</v>
      </c>
      <c r="L490" s="46"/>
      <c r="M490" s="45"/>
    </row>
    <row r="491" spans="1:13" ht="12.4" customHeight="1" x14ac:dyDescent="0.3">
      <c r="A491" s="41" t="s">
        <v>26</v>
      </c>
      <c r="B491" s="42"/>
      <c r="C491" s="42"/>
      <c r="D491" s="43"/>
      <c r="E491" s="3" t="s">
        <v>93</v>
      </c>
      <c r="F491" s="3" t="s">
        <v>93</v>
      </c>
      <c r="G491" s="4">
        <v>0</v>
      </c>
      <c r="H491" s="44">
        <v>0</v>
      </c>
      <c r="I491" s="45"/>
      <c r="J491" s="4">
        <v>0</v>
      </c>
      <c r="K491" s="44">
        <v>0</v>
      </c>
      <c r="L491" s="46"/>
      <c r="M491" s="45"/>
    </row>
    <row r="492" spans="1:13" ht="12.4" customHeight="1" x14ac:dyDescent="0.3">
      <c r="A492" s="41" t="s">
        <v>94</v>
      </c>
      <c r="B492" s="42"/>
      <c r="C492" s="42"/>
      <c r="D492" s="43"/>
      <c r="E492" s="3" t="s">
        <v>95</v>
      </c>
      <c r="F492" s="3" t="s">
        <v>95</v>
      </c>
      <c r="G492" s="4">
        <v>0</v>
      </c>
      <c r="H492" s="44">
        <v>0</v>
      </c>
      <c r="I492" s="45"/>
      <c r="J492" s="4">
        <v>0.01</v>
      </c>
      <c r="K492" s="44">
        <v>0.05</v>
      </c>
      <c r="L492" s="46"/>
      <c r="M492" s="45"/>
    </row>
    <row r="493" spans="1:13" ht="14.75" customHeight="1" x14ac:dyDescent="0.3">
      <c r="A493" s="47" t="s">
        <v>131</v>
      </c>
      <c r="B493" s="48"/>
      <c r="C493" s="48"/>
      <c r="D493" s="49"/>
      <c r="E493" s="50" t="s">
        <v>19</v>
      </c>
      <c r="F493" s="51"/>
      <c r="G493" s="2">
        <v>5.19</v>
      </c>
      <c r="H493" s="52">
        <v>4.24</v>
      </c>
      <c r="I493" s="53"/>
      <c r="J493" s="2">
        <v>35.450000000000003</v>
      </c>
      <c r="K493" s="52">
        <v>203.9</v>
      </c>
      <c r="L493" s="54"/>
      <c r="M493" s="53"/>
    </row>
    <row r="494" spans="1:13" ht="12.4" customHeight="1" x14ac:dyDescent="0.3">
      <c r="A494" s="41" t="s">
        <v>24</v>
      </c>
      <c r="B494" s="42"/>
      <c r="C494" s="42"/>
      <c r="D494" s="43"/>
      <c r="E494" s="3" t="s">
        <v>99</v>
      </c>
      <c r="F494" s="3" t="s">
        <v>99</v>
      </c>
      <c r="G494" s="4">
        <v>0.05</v>
      </c>
      <c r="H494" s="44">
        <v>3.7</v>
      </c>
      <c r="I494" s="45"/>
      <c r="J494" s="4">
        <v>7.0000000000000007E-2</v>
      </c>
      <c r="K494" s="44">
        <v>33.72</v>
      </c>
      <c r="L494" s="46"/>
      <c r="M494" s="45"/>
    </row>
    <row r="495" spans="1:13" ht="12.4" customHeight="1" x14ac:dyDescent="0.3">
      <c r="A495" s="41" t="s">
        <v>26</v>
      </c>
      <c r="B495" s="42"/>
      <c r="C495" s="42"/>
      <c r="D495" s="43"/>
      <c r="E495" s="3" t="s">
        <v>132</v>
      </c>
      <c r="F495" s="3" t="s">
        <v>132</v>
      </c>
      <c r="G495" s="4">
        <v>0</v>
      </c>
      <c r="H495" s="44">
        <v>0</v>
      </c>
      <c r="I495" s="45"/>
      <c r="J495" s="4">
        <v>0</v>
      </c>
      <c r="K495" s="44">
        <v>0</v>
      </c>
      <c r="L495" s="46"/>
      <c r="M495" s="45"/>
    </row>
    <row r="496" spans="1:13" ht="12.4" customHeight="1" x14ac:dyDescent="0.3">
      <c r="A496" s="41" t="s">
        <v>133</v>
      </c>
      <c r="B496" s="42"/>
      <c r="C496" s="42"/>
      <c r="D496" s="43"/>
      <c r="E496" s="3" t="s">
        <v>134</v>
      </c>
      <c r="F496" s="3" t="s">
        <v>134</v>
      </c>
      <c r="G496" s="4">
        <v>5.14</v>
      </c>
      <c r="H496" s="44">
        <v>0.54</v>
      </c>
      <c r="I496" s="45"/>
      <c r="J496" s="4">
        <v>35.380000000000003</v>
      </c>
      <c r="K496" s="44">
        <v>170.18</v>
      </c>
      <c r="L496" s="46"/>
      <c r="M496" s="45"/>
    </row>
    <row r="497" spans="1:13" ht="14.75" customHeight="1" x14ac:dyDescent="0.3">
      <c r="A497" s="47" t="s">
        <v>74</v>
      </c>
      <c r="B497" s="48"/>
      <c r="C497" s="48"/>
      <c r="D497" s="49"/>
      <c r="E497" s="50" t="s">
        <v>29</v>
      </c>
      <c r="F497" s="51"/>
      <c r="G497" s="2">
        <v>1.65</v>
      </c>
      <c r="H497" s="52">
        <v>1.6</v>
      </c>
      <c r="I497" s="53"/>
      <c r="J497" s="2">
        <v>12.05</v>
      </c>
      <c r="K497" s="52">
        <v>69.37</v>
      </c>
      <c r="L497" s="54"/>
      <c r="M497" s="53"/>
    </row>
    <row r="498" spans="1:13" ht="12.4" customHeight="1" x14ac:dyDescent="0.3">
      <c r="A498" s="41" t="s">
        <v>30</v>
      </c>
      <c r="B498" s="42"/>
      <c r="C498" s="42"/>
      <c r="D498" s="43"/>
      <c r="E498" s="3" t="s">
        <v>31</v>
      </c>
      <c r="F498" s="3" t="s">
        <v>31</v>
      </c>
      <c r="G498" s="4">
        <v>0.19</v>
      </c>
      <c r="H498" s="44">
        <v>0.05</v>
      </c>
      <c r="I498" s="45"/>
      <c r="J498" s="4">
        <v>7.0000000000000007E-2</v>
      </c>
      <c r="K498" s="44">
        <v>1.47</v>
      </c>
      <c r="L498" s="46"/>
      <c r="M498" s="45"/>
    </row>
    <row r="499" spans="1:13" ht="12.4" customHeight="1" x14ac:dyDescent="0.3">
      <c r="A499" s="41" t="s">
        <v>22</v>
      </c>
      <c r="B499" s="42"/>
      <c r="C499" s="42"/>
      <c r="D499" s="43"/>
      <c r="E499" s="3" t="s">
        <v>75</v>
      </c>
      <c r="F499" s="3" t="s">
        <v>75</v>
      </c>
      <c r="G499" s="4">
        <v>1.46</v>
      </c>
      <c r="H499" s="44">
        <v>1.55</v>
      </c>
      <c r="I499" s="45"/>
      <c r="J499" s="4">
        <v>2.2799999999999998</v>
      </c>
      <c r="K499" s="44">
        <v>29.1</v>
      </c>
      <c r="L499" s="46"/>
      <c r="M499" s="45"/>
    </row>
    <row r="500" spans="1:13" ht="12.4" customHeight="1" x14ac:dyDescent="0.3">
      <c r="A500" s="41" t="s">
        <v>32</v>
      </c>
      <c r="B500" s="42"/>
      <c r="C500" s="42"/>
      <c r="D500" s="43"/>
      <c r="E500" s="3" t="s">
        <v>33</v>
      </c>
      <c r="F500" s="3" t="s">
        <v>33</v>
      </c>
      <c r="G500" s="4">
        <v>0</v>
      </c>
      <c r="H500" s="44">
        <v>0</v>
      </c>
      <c r="I500" s="45"/>
      <c r="J500" s="4">
        <v>9.6999999999999993</v>
      </c>
      <c r="K500" s="44">
        <v>38.799999999999997</v>
      </c>
      <c r="L500" s="46"/>
      <c r="M500" s="45"/>
    </row>
    <row r="501" spans="1:13" ht="12.4" customHeight="1" x14ac:dyDescent="0.3">
      <c r="A501" s="41" t="s">
        <v>34</v>
      </c>
      <c r="B501" s="42"/>
      <c r="C501" s="42"/>
      <c r="D501" s="43"/>
      <c r="E501" s="3" t="s">
        <v>19</v>
      </c>
      <c r="F501" s="3" t="s">
        <v>19</v>
      </c>
      <c r="G501" s="4">
        <v>0</v>
      </c>
      <c r="H501" s="44">
        <v>0</v>
      </c>
      <c r="I501" s="45"/>
      <c r="J501" s="4">
        <v>0</v>
      </c>
      <c r="K501" s="44">
        <v>0</v>
      </c>
      <c r="L501" s="46"/>
      <c r="M501" s="45"/>
    </row>
    <row r="502" spans="1:13" ht="14.75" customHeight="1" x14ac:dyDescent="0.3">
      <c r="A502" s="47" t="s">
        <v>35</v>
      </c>
      <c r="B502" s="48"/>
      <c r="C502" s="48"/>
      <c r="D502" s="49"/>
      <c r="E502" s="50" t="s">
        <v>60</v>
      </c>
      <c r="F502" s="51"/>
      <c r="G502" s="2">
        <v>2.31</v>
      </c>
      <c r="H502" s="52">
        <v>0.28999999999999998</v>
      </c>
      <c r="I502" s="53"/>
      <c r="J502" s="2">
        <v>14.37</v>
      </c>
      <c r="K502" s="52">
        <v>70.8</v>
      </c>
      <c r="L502" s="54"/>
      <c r="M502" s="53"/>
    </row>
    <row r="503" spans="1:13" ht="12.4" customHeight="1" x14ac:dyDescent="0.3">
      <c r="A503" s="41" t="s">
        <v>37</v>
      </c>
      <c r="B503" s="42"/>
      <c r="C503" s="42"/>
      <c r="D503" s="43"/>
      <c r="E503" s="3" t="s">
        <v>60</v>
      </c>
      <c r="F503" s="3" t="s">
        <v>60</v>
      </c>
      <c r="G503" s="4">
        <v>2.31</v>
      </c>
      <c r="H503" s="44">
        <v>0.28999999999999998</v>
      </c>
      <c r="I503" s="45"/>
      <c r="J503" s="4">
        <v>14.37</v>
      </c>
      <c r="K503" s="44">
        <v>70.8</v>
      </c>
      <c r="L503" s="46"/>
      <c r="M503" s="45"/>
    </row>
    <row r="504" spans="1:13" ht="14.75" customHeight="1" x14ac:dyDescent="0.3">
      <c r="A504" s="47" t="s">
        <v>104</v>
      </c>
      <c r="B504" s="48"/>
      <c r="C504" s="48"/>
      <c r="D504" s="49"/>
      <c r="E504" s="50" t="s">
        <v>42</v>
      </c>
      <c r="F504" s="51"/>
      <c r="G504" s="2">
        <v>0.89</v>
      </c>
      <c r="H504" s="52">
        <v>0.22</v>
      </c>
      <c r="I504" s="53"/>
      <c r="J504" s="2">
        <v>8.33</v>
      </c>
      <c r="K504" s="52">
        <v>36.630000000000003</v>
      </c>
      <c r="L504" s="54"/>
      <c r="M504" s="53"/>
    </row>
    <row r="505" spans="1:13" ht="12.4" customHeight="1" x14ac:dyDescent="0.3">
      <c r="A505" s="41" t="s">
        <v>105</v>
      </c>
      <c r="B505" s="42"/>
      <c r="C505" s="42"/>
      <c r="D505" s="43"/>
      <c r="E505" s="3" t="s">
        <v>106</v>
      </c>
      <c r="F505" s="3" t="s">
        <v>42</v>
      </c>
      <c r="G505" s="4">
        <v>0.89</v>
      </c>
      <c r="H505" s="44">
        <v>0.22</v>
      </c>
      <c r="I505" s="45"/>
      <c r="J505" s="4">
        <v>8.33</v>
      </c>
      <c r="K505" s="44">
        <v>36.630000000000003</v>
      </c>
      <c r="L505" s="46"/>
      <c r="M505" s="45"/>
    </row>
    <row r="506" spans="1:13" ht="14.75" customHeight="1" x14ac:dyDescent="0.3">
      <c r="A506" s="35" t="s">
        <v>153</v>
      </c>
      <c r="B506" s="36"/>
      <c r="C506" s="36"/>
      <c r="D506" s="36"/>
      <c r="E506" s="36"/>
      <c r="F506" s="37"/>
      <c r="G506" s="5">
        <v>25.06</v>
      </c>
      <c r="H506" s="21">
        <v>43.71</v>
      </c>
      <c r="I506" s="22"/>
      <c r="J506" s="5">
        <v>80.209999999999994</v>
      </c>
      <c r="K506" s="21">
        <v>817.17</v>
      </c>
      <c r="L506" s="23"/>
      <c r="M506" s="22"/>
    </row>
    <row r="507" spans="1:13" ht="14.75" customHeight="1" x14ac:dyDescent="0.3">
      <c r="A507" s="38" t="s">
        <v>162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40"/>
    </row>
    <row r="508" spans="1:13" ht="13.15" customHeight="1" x14ac:dyDescent="0.3">
      <c r="A508" s="12" t="s">
        <v>121</v>
      </c>
      <c r="B508" s="13"/>
      <c r="C508" s="13"/>
      <c r="D508" s="14"/>
      <c r="E508" s="30" t="s">
        <v>11</v>
      </c>
      <c r="F508" s="31"/>
      <c r="G508" s="8">
        <v>0.5</v>
      </c>
      <c r="H508" s="32">
        <v>0</v>
      </c>
      <c r="I508" s="33"/>
      <c r="J508" s="8">
        <v>2.75</v>
      </c>
      <c r="K508" s="32">
        <v>12.5</v>
      </c>
      <c r="L508" s="34"/>
      <c r="M508" s="33"/>
    </row>
    <row r="509" spans="1:13" ht="12.05" customHeight="1" x14ac:dyDescent="0.3">
      <c r="A509" s="24" t="s">
        <v>122</v>
      </c>
      <c r="B509" s="25"/>
      <c r="C509" s="25"/>
      <c r="D509" s="26"/>
      <c r="E509" s="9" t="s">
        <v>274</v>
      </c>
      <c r="F509" s="9" t="s">
        <v>11</v>
      </c>
      <c r="G509" s="10">
        <v>0.5</v>
      </c>
      <c r="H509" s="27">
        <v>0</v>
      </c>
      <c r="I509" s="28"/>
      <c r="J509" s="10">
        <v>2.75</v>
      </c>
      <c r="K509" s="27">
        <v>12.5</v>
      </c>
      <c r="L509" s="29"/>
      <c r="M509" s="28"/>
    </row>
    <row r="510" spans="1:13" ht="24.6" customHeight="1" x14ac:dyDescent="0.3">
      <c r="A510" s="12" t="s">
        <v>275</v>
      </c>
      <c r="B510" s="13"/>
      <c r="C510" s="13"/>
      <c r="D510" s="14"/>
      <c r="E510" s="30" t="s">
        <v>189</v>
      </c>
      <c r="F510" s="31"/>
      <c r="G510" s="8">
        <v>1.91</v>
      </c>
      <c r="H510" s="32">
        <v>3.83</v>
      </c>
      <c r="I510" s="33"/>
      <c r="J510" s="8">
        <v>13.43</v>
      </c>
      <c r="K510" s="32">
        <v>95.95</v>
      </c>
      <c r="L510" s="34"/>
      <c r="M510" s="33"/>
    </row>
    <row r="511" spans="1:13" ht="12.05" customHeight="1" x14ac:dyDescent="0.3">
      <c r="A511" s="24" t="s">
        <v>167</v>
      </c>
      <c r="B511" s="25"/>
      <c r="C511" s="25"/>
      <c r="D511" s="26"/>
      <c r="E511" s="9" t="s">
        <v>64</v>
      </c>
      <c r="F511" s="9" t="s">
        <v>36</v>
      </c>
      <c r="G511" s="10">
        <v>1.1599999999999999</v>
      </c>
      <c r="H511" s="27">
        <v>0.23</v>
      </c>
      <c r="I511" s="28"/>
      <c r="J511" s="10">
        <v>9.3699999999999992</v>
      </c>
      <c r="K511" s="27">
        <v>44.23</v>
      </c>
      <c r="L511" s="29"/>
      <c r="M511" s="28"/>
    </row>
    <row r="512" spans="1:13" ht="12.05" customHeight="1" x14ac:dyDescent="0.3">
      <c r="A512" s="24" t="s">
        <v>276</v>
      </c>
      <c r="B512" s="25"/>
      <c r="C512" s="25"/>
      <c r="D512" s="26"/>
      <c r="E512" s="9" t="s">
        <v>174</v>
      </c>
      <c r="F512" s="9" t="s">
        <v>174</v>
      </c>
      <c r="G512" s="10">
        <v>0.42</v>
      </c>
      <c r="H512" s="27">
        <v>0.05</v>
      </c>
      <c r="I512" s="28"/>
      <c r="J512" s="10">
        <v>2.54</v>
      </c>
      <c r="K512" s="27">
        <v>12.57</v>
      </c>
      <c r="L512" s="29"/>
      <c r="M512" s="28"/>
    </row>
    <row r="513" spans="1:13" ht="12.05" customHeight="1" x14ac:dyDescent="0.3">
      <c r="A513" s="24" t="s">
        <v>129</v>
      </c>
      <c r="B513" s="25"/>
      <c r="C513" s="25"/>
      <c r="D513" s="26"/>
      <c r="E513" s="9" t="s">
        <v>171</v>
      </c>
      <c r="F513" s="9" t="s">
        <v>90</v>
      </c>
      <c r="G513" s="10">
        <v>0.1</v>
      </c>
      <c r="H513" s="27">
        <v>0.01</v>
      </c>
      <c r="I513" s="28"/>
      <c r="J513" s="10">
        <v>0.53</v>
      </c>
      <c r="K513" s="27">
        <v>2.48</v>
      </c>
      <c r="L513" s="29"/>
      <c r="M513" s="28"/>
    </row>
    <row r="514" spans="1:13" ht="12.05" customHeight="1" x14ac:dyDescent="0.3">
      <c r="A514" s="24" t="s">
        <v>88</v>
      </c>
      <c r="B514" s="25"/>
      <c r="C514" s="25"/>
      <c r="D514" s="26"/>
      <c r="E514" s="9" t="s">
        <v>272</v>
      </c>
      <c r="F514" s="9" t="s">
        <v>174</v>
      </c>
      <c r="G514" s="10">
        <v>0.06</v>
      </c>
      <c r="H514" s="27">
        <v>0</v>
      </c>
      <c r="I514" s="28"/>
      <c r="J514" s="10">
        <v>0.41</v>
      </c>
      <c r="K514" s="27">
        <v>1.82</v>
      </c>
      <c r="L514" s="29"/>
      <c r="M514" s="28"/>
    </row>
    <row r="515" spans="1:13" ht="12.05" customHeight="1" x14ac:dyDescent="0.3">
      <c r="A515" s="24" t="s">
        <v>210</v>
      </c>
      <c r="B515" s="25"/>
      <c r="C515" s="25"/>
      <c r="D515" s="26"/>
      <c r="E515" s="9" t="s">
        <v>211</v>
      </c>
      <c r="F515" s="9" t="s">
        <v>87</v>
      </c>
      <c r="G515" s="10">
        <v>0</v>
      </c>
      <c r="H515" s="27">
        <v>0</v>
      </c>
      <c r="I515" s="28"/>
      <c r="J515" s="10">
        <v>0.35</v>
      </c>
      <c r="K515" s="27">
        <v>1.4</v>
      </c>
      <c r="L515" s="29"/>
      <c r="M515" s="28"/>
    </row>
    <row r="516" spans="1:13" ht="12.05" customHeight="1" x14ac:dyDescent="0.3">
      <c r="A516" s="24" t="s">
        <v>24</v>
      </c>
      <c r="B516" s="25"/>
      <c r="C516" s="25"/>
      <c r="D516" s="26"/>
      <c r="E516" s="9" t="s">
        <v>174</v>
      </c>
      <c r="F516" s="9" t="s">
        <v>174</v>
      </c>
      <c r="G516" s="10">
        <v>0.04</v>
      </c>
      <c r="H516" s="27">
        <v>2.81</v>
      </c>
      <c r="I516" s="28"/>
      <c r="J516" s="10">
        <v>0.06</v>
      </c>
      <c r="K516" s="27">
        <v>25.69</v>
      </c>
      <c r="L516" s="29"/>
      <c r="M516" s="28"/>
    </row>
    <row r="517" spans="1:13" ht="12.05" customHeight="1" x14ac:dyDescent="0.3">
      <c r="A517" s="24" t="s">
        <v>34</v>
      </c>
      <c r="B517" s="25"/>
      <c r="C517" s="25"/>
      <c r="D517" s="26"/>
      <c r="E517" s="9" t="s">
        <v>266</v>
      </c>
      <c r="F517" s="9" t="s">
        <v>266</v>
      </c>
      <c r="G517" s="10">
        <v>0</v>
      </c>
      <c r="H517" s="27">
        <v>0</v>
      </c>
      <c r="I517" s="28"/>
      <c r="J517" s="10">
        <v>0</v>
      </c>
      <c r="K517" s="27">
        <v>0</v>
      </c>
      <c r="L517" s="29"/>
      <c r="M517" s="28"/>
    </row>
    <row r="518" spans="1:13" ht="12.05" customHeight="1" x14ac:dyDescent="0.3">
      <c r="A518" s="24" t="s">
        <v>58</v>
      </c>
      <c r="B518" s="25"/>
      <c r="C518" s="25"/>
      <c r="D518" s="26"/>
      <c r="E518" s="9" t="s">
        <v>56</v>
      </c>
      <c r="F518" s="9" t="s">
        <v>56</v>
      </c>
      <c r="G518" s="10">
        <v>0.13</v>
      </c>
      <c r="H518" s="27">
        <v>0.73</v>
      </c>
      <c r="I518" s="28"/>
      <c r="J518" s="10">
        <v>0.17</v>
      </c>
      <c r="K518" s="27">
        <v>7.76</v>
      </c>
      <c r="L518" s="29"/>
      <c r="M518" s="28"/>
    </row>
    <row r="519" spans="1:13" ht="12.05" customHeight="1" x14ac:dyDescent="0.3">
      <c r="A519" s="24" t="s">
        <v>26</v>
      </c>
      <c r="B519" s="25"/>
      <c r="C519" s="25"/>
      <c r="D519" s="26"/>
      <c r="E519" s="9" t="s">
        <v>175</v>
      </c>
      <c r="F519" s="9" t="s">
        <v>175</v>
      </c>
      <c r="G519" s="10">
        <v>0</v>
      </c>
      <c r="H519" s="27">
        <v>0</v>
      </c>
      <c r="I519" s="28"/>
      <c r="J519" s="10">
        <v>0</v>
      </c>
      <c r="K519" s="27">
        <v>0</v>
      </c>
      <c r="L519" s="29"/>
      <c r="M519" s="28"/>
    </row>
    <row r="520" spans="1:13" ht="12.05" customHeight="1" x14ac:dyDescent="0.3">
      <c r="A520" s="24" t="s">
        <v>176</v>
      </c>
      <c r="B520" s="25"/>
      <c r="C520" s="25"/>
      <c r="D520" s="26"/>
      <c r="E520" s="9" t="s">
        <v>177</v>
      </c>
      <c r="F520" s="9" t="s">
        <v>177</v>
      </c>
      <c r="G520" s="10">
        <v>0</v>
      </c>
      <c r="H520" s="27">
        <v>0</v>
      </c>
      <c r="I520" s="28"/>
      <c r="J520" s="10">
        <v>0</v>
      </c>
      <c r="K520" s="27">
        <v>0</v>
      </c>
      <c r="L520" s="29"/>
      <c r="M520" s="28"/>
    </row>
    <row r="521" spans="1:13" ht="13.15" customHeight="1" x14ac:dyDescent="0.3">
      <c r="A521" s="12" t="s">
        <v>277</v>
      </c>
      <c r="B521" s="13"/>
      <c r="C521" s="13"/>
      <c r="D521" s="14"/>
      <c r="E521" s="30" t="s">
        <v>111</v>
      </c>
      <c r="F521" s="31"/>
      <c r="G521" s="8">
        <v>22.98</v>
      </c>
      <c r="H521" s="32">
        <v>13.77</v>
      </c>
      <c r="I521" s="33"/>
      <c r="J521" s="8">
        <v>3.7</v>
      </c>
      <c r="K521" s="32">
        <v>230.67</v>
      </c>
      <c r="L521" s="34"/>
      <c r="M521" s="33"/>
    </row>
    <row r="522" spans="1:13" ht="10.8" customHeight="1" x14ac:dyDescent="0.3">
      <c r="A522" s="24" t="s">
        <v>243</v>
      </c>
      <c r="B522" s="25"/>
      <c r="C522" s="25"/>
      <c r="D522" s="26"/>
      <c r="E522" s="9" t="s">
        <v>278</v>
      </c>
      <c r="F522" s="9" t="s">
        <v>279</v>
      </c>
      <c r="G522" s="10">
        <v>22.44</v>
      </c>
      <c r="H522" s="27">
        <v>4.99</v>
      </c>
      <c r="I522" s="28"/>
      <c r="J522" s="10">
        <v>0</v>
      </c>
      <c r="K522" s="27">
        <v>134.6</v>
      </c>
      <c r="L522" s="29"/>
      <c r="M522" s="28"/>
    </row>
    <row r="523" spans="1:13" ht="10.8" customHeight="1" x14ac:dyDescent="0.3">
      <c r="A523" s="24" t="s">
        <v>57</v>
      </c>
      <c r="B523" s="25"/>
      <c r="C523" s="25"/>
      <c r="D523" s="26"/>
      <c r="E523" s="9" t="s">
        <v>183</v>
      </c>
      <c r="F523" s="9" t="s">
        <v>183</v>
      </c>
      <c r="G523" s="10">
        <v>0.54</v>
      </c>
      <c r="H523" s="27">
        <v>0.06</v>
      </c>
      <c r="I523" s="28"/>
      <c r="J523" s="10">
        <v>3.7</v>
      </c>
      <c r="K523" s="27">
        <v>17.5</v>
      </c>
      <c r="L523" s="29"/>
      <c r="M523" s="28"/>
    </row>
    <row r="524" spans="1:13" ht="10.8" customHeight="1" x14ac:dyDescent="0.3">
      <c r="A524" s="24" t="s">
        <v>91</v>
      </c>
      <c r="B524" s="25"/>
      <c r="C524" s="25"/>
      <c r="D524" s="26"/>
      <c r="E524" s="9" t="s">
        <v>152</v>
      </c>
      <c r="F524" s="9" t="s">
        <v>152</v>
      </c>
      <c r="G524" s="10">
        <v>0</v>
      </c>
      <c r="H524" s="27">
        <v>8.7200000000000006</v>
      </c>
      <c r="I524" s="28"/>
      <c r="J524" s="10">
        <v>0</v>
      </c>
      <c r="K524" s="27">
        <v>78.569999999999993</v>
      </c>
      <c r="L524" s="29"/>
      <c r="M524" s="28"/>
    </row>
    <row r="525" spans="1:13" ht="10.8" customHeight="1" x14ac:dyDescent="0.3">
      <c r="A525" s="24" t="s">
        <v>26</v>
      </c>
      <c r="B525" s="25"/>
      <c r="C525" s="25"/>
      <c r="D525" s="26"/>
      <c r="E525" s="9" t="s">
        <v>280</v>
      </c>
      <c r="F525" s="9" t="s">
        <v>280</v>
      </c>
      <c r="G525" s="10">
        <v>0</v>
      </c>
      <c r="H525" s="27">
        <v>0</v>
      </c>
      <c r="I525" s="28"/>
      <c r="J525" s="10">
        <v>0</v>
      </c>
      <c r="K525" s="27">
        <v>0</v>
      </c>
      <c r="L525" s="29"/>
      <c r="M525" s="28"/>
    </row>
    <row r="526" spans="1:13" ht="12.7" customHeight="1" x14ac:dyDescent="0.3">
      <c r="A526" s="12" t="s">
        <v>281</v>
      </c>
      <c r="B526" s="13"/>
      <c r="C526" s="13"/>
      <c r="D526" s="14"/>
      <c r="E526" s="30" t="s">
        <v>19</v>
      </c>
      <c r="F526" s="31"/>
      <c r="G526" s="8">
        <v>3.03</v>
      </c>
      <c r="H526" s="32">
        <v>6.48</v>
      </c>
      <c r="I526" s="33"/>
      <c r="J526" s="8">
        <v>19.34</v>
      </c>
      <c r="K526" s="32">
        <v>147.24</v>
      </c>
      <c r="L526" s="34"/>
      <c r="M526" s="33"/>
    </row>
    <row r="527" spans="1:13" ht="12.05" customHeight="1" x14ac:dyDescent="0.3">
      <c r="A527" s="24" t="s">
        <v>167</v>
      </c>
      <c r="B527" s="25"/>
      <c r="C527" s="25"/>
      <c r="D527" s="26"/>
      <c r="E527" s="9" t="s">
        <v>282</v>
      </c>
      <c r="F527" s="9" t="s">
        <v>283</v>
      </c>
      <c r="G527" s="10">
        <v>1.4</v>
      </c>
      <c r="H527" s="27">
        <v>0.28000000000000003</v>
      </c>
      <c r="I527" s="28"/>
      <c r="J527" s="10">
        <v>11.24</v>
      </c>
      <c r="K527" s="27">
        <v>53.08</v>
      </c>
      <c r="L527" s="29"/>
      <c r="M527" s="28"/>
    </row>
    <row r="528" spans="1:13" ht="12.05" customHeight="1" x14ac:dyDescent="0.3">
      <c r="A528" s="24" t="s">
        <v>129</v>
      </c>
      <c r="B528" s="25"/>
      <c r="C528" s="25"/>
      <c r="D528" s="26"/>
      <c r="E528" s="9" t="s">
        <v>238</v>
      </c>
      <c r="F528" s="9" t="s">
        <v>239</v>
      </c>
      <c r="G528" s="10">
        <v>0.3</v>
      </c>
      <c r="H528" s="27">
        <v>0.02</v>
      </c>
      <c r="I528" s="28"/>
      <c r="J528" s="10">
        <v>1.61</v>
      </c>
      <c r="K528" s="27">
        <v>7.45</v>
      </c>
      <c r="L528" s="29"/>
      <c r="M528" s="28"/>
    </row>
    <row r="529" spans="1:13" ht="12.05" customHeight="1" x14ac:dyDescent="0.3">
      <c r="A529" s="24" t="s">
        <v>88</v>
      </c>
      <c r="B529" s="25"/>
      <c r="C529" s="25"/>
      <c r="D529" s="26"/>
      <c r="E529" s="9" t="s">
        <v>284</v>
      </c>
      <c r="F529" s="9" t="s">
        <v>239</v>
      </c>
      <c r="G529" s="10">
        <v>0.33</v>
      </c>
      <c r="H529" s="27">
        <v>0</v>
      </c>
      <c r="I529" s="28"/>
      <c r="J529" s="10">
        <v>2.4300000000000002</v>
      </c>
      <c r="K529" s="27">
        <v>10.94</v>
      </c>
      <c r="L529" s="29"/>
      <c r="M529" s="28"/>
    </row>
    <row r="530" spans="1:13" ht="12.05" customHeight="1" x14ac:dyDescent="0.3">
      <c r="A530" s="24" t="s">
        <v>190</v>
      </c>
      <c r="B530" s="25"/>
      <c r="C530" s="25"/>
      <c r="D530" s="26"/>
      <c r="E530" s="9" t="s">
        <v>285</v>
      </c>
      <c r="F530" s="9" t="s">
        <v>60</v>
      </c>
      <c r="G530" s="10">
        <v>0.52</v>
      </c>
      <c r="H530" s="27">
        <v>0.03</v>
      </c>
      <c r="I530" s="28"/>
      <c r="J530" s="10">
        <v>1.37</v>
      </c>
      <c r="K530" s="27">
        <v>7.86</v>
      </c>
      <c r="L530" s="29"/>
      <c r="M530" s="28"/>
    </row>
    <row r="531" spans="1:13" ht="12.05" customHeight="1" x14ac:dyDescent="0.3">
      <c r="A531" s="24" t="s">
        <v>24</v>
      </c>
      <c r="B531" s="25"/>
      <c r="C531" s="25"/>
      <c r="D531" s="26"/>
      <c r="E531" s="9" t="s">
        <v>92</v>
      </c>
      <c r="F531" s="9" t="s">
        <v>92</v>
      </c>
      <c r="G531" s="10">
        <v>0.06</v>
      </c>
      <c r="H531" s="27">
        <v>4.22</v>
      </c>
      <c r="I531" s="28"/>
      <c r="J531" s="10">
        <v>0.08</v>
      </c>
      <c r="K531" s="27">
        <v>38.53</v>
      </c>
      <c r="L531" s="29"/>
      <c r="M531" s="28"/>
    </row>
    <row r="532" spans="1:13" ht="12.05" customHeight="1" x14ac:dyDescent="0.3">
      <c r="A532" s="24" t="s">
        <v>26</v>
      </c>
      <c r="B532" s="25"/>
      <c r="C532" s="25"/>
      <c r="D532" s="26"/>
      <c r="E532" s="9" t="s">
        <v>146</v>
      </c>
      <c r="F532" s="9" t="s">
        <v>146</v>
      </c>
      <c r="G532" s="10">
        <v>0</v>
      </c>
      <c r="H532" s="27">
        <v>0</v>
      </c>
      <c r="I532" s="28"/>
      <c r="J532" s="10">
        <v>0</v>
      </c>
      <c r="K532" s="27">
        <v>0</v>
      </c>
      <c r="L532" s="29"/>
      <c r="M532" s="28"/>
    </row>
    <row r="533" spans="1:13" ht="12.05" customHeight="1" x14ac:dyDescent="0.3">
      <c r="A533" s="24" t="s">
        <v>94</v>
      </c>
      <c r="B533" s="25"/>
      <c r="C533" s="25"/>
      <c r="D533" s="26"/>
      <c r="E533" s="9" t="s">
        <v>95</v>
      </c>
      <c r="F533" s="9" t="s">
        <v>95</v>
      </c>
      <c r="G533" s="10">
        <v>0</v>
      </c>
      <c r="H533" s="27">
        <v>0</v>
      </c>
      <c r="I533" s="28"/>
      <c r="J533" s="10">
        <v>0.01</v>
      </c>
      <c r="K533" s="27">
        <v>0.05</v>
      </c>
      <c r="L533" s="29"/>
      <c r="M533" s="28"/>
    </row>
    <row r="534" spans="1:13" ht="12.05" customHeight="1" x14ac:dyDescent="0.3">
      <c r="A534" s="24" t="s">
        <v>176</v>
      </c>
      <c r="B534" s="25"/>
      <c r="C534" s="25"/>
      <c r="D534" s="26"/>
      <c r="E534" s="9" t="s">
        <v>177</v>
      </c>
      <c r="F534" s="9" t="s">
        <v>177</v>
      </c>
      <c r="G534" s="10">
        <v>0</v>
      </c>
      <c r="H534" s="27">
        <v>0</v>
      </c>
      <c r="I534" s="28"/>
      <c r="J534" s="10">
        <v>0</v>
      </c>
      <c r="K534" s="27">
        <v>0</v>
      </c>
      <c r="L534" s="29"/>
      <c r="M534" s="28"/>
    </row>
    <row r="535" spans="1:13" ht="12.05" customHeight="1" x14ac:dyDescent="0.3">
      <c r="A535" s="24" t="s">
        <v>24</v>
      </c>
      <c r="B535" s="25"/>
      <c r="C535" s="25"/>
      <c r="D535" s="26"/>
      <c r="E535" s="9" t="s">
        <v>286</v>
      </c>
      <c r="F535" s="9" t="s">
        <v>286</v>
      </c>
      <c r="G535" s="10">
        <v>0.03</v>
      </c>
      <c r="H535" s="27">
        <v>1.9</v>
      </c>
      <c r="I535" s="28"/>
      <c r="J535" s="10">
        <v>0.04</v>
      </c>
      <c r="K535" s="27">
        <v>17.329999999999998</v>
      </c>
      <c r="L535" s="29"/>
      <c r="M535" s="28"/>
    </row>
    <row r="536" spans="1:13" ht="12.05" customHeight="1" x14ac:dyDescent="0.3">
      <c r="A536" s="24" t="s">
        <v>57</v>
      </c>
      <c r="B536" s="25"/>
      <c r="C536" s="25"/>
      <c r="D536" s="26"/>
      <c r="E536" s="9" t="s">
        <v>287</v>
      </c>
      <c r="F536" s="9" t="s">
        <v>287</v>
      </c>
      <c r="G536" s="10">
        <v>0.21</v>
      </c>
      <c r="H536" s="27">
        <v>0.02</v>
      </c>
      <c r="I536" s="28"/>
      <c r="J536" s="10">
        <v>1.44</v>
      </c>
      <c r="K536" s="27">
        <v>6.8</v>
      </c>
      <c r="L536" s="29"/>
      <c r="M536" s="28"/>
    </row>
    <row r="537" spans="1:13" ht="12.05" customHeight="1" x14ac:dyDescent="0.3">
      <c r="A537" s="24" t="s">
        <v>129</v>
      </c>
      <c r="B537" s="25"/>
      <c r="C537" s="25"/>
      <c r="D537" s="26"/>
      <c r="E537" s="9" t="s">
        <v>288</v>
      </c>
      <c r="F537" s="9" t="s">
        <v>289</v>
      </c>
      <c r="G537" s="10">
        <v>0.04</v>
      </c>
      <c r="H537" s="27">
        <v>0</v>
      </c>
      <c r="I537" s="28"/>
      <c r="J537" s="10">
        <v>0.21</v>
      </c>
      <c r="K537" s="27">
        <v>0.99</v>
      </c>
      <c r="L537" s="29"/>
      <c r="M537" s="28"/>
    </row>
    <row r="538" spans="1:13" ht="12.05" customHeight="1" x14ac:dyDescent="0.3">
      <c r="A538" s="24" t="s">
        <v>88</v>
      </c>
      <c r="B538" s="25"/>
      <c r="C538" s="25"/>
      <c r="D538" s="26"/>
      <c r="E538" s="9" t="s">
        <v>142</v>
      </c>
      <c r="F538" s="9" t="s">
        <v>290</v>
      </c>
      <c r="G538" s="10">
        <v>0.02</v>
      </c>
      <c r="H538" s="27">
        <v>0</v>
      </c>
      <c r="I538" s="28"/>
      <c r="J538" s="10">
        <v>0.15</v>
      </c>
      <c r="K538" s="27">
        <v>0.64</v>
      </c>
      <c r="L538" s="29"/>
      <c r="M538" s="28"/>
    </row>
    <row r="539" spans="1:13" ht="12.05" customHeight="1" x14ac:dyDescent="0.3">
      <c r="A539" s="24" t="s">
        <v>193</v>
      </c>
      <c r="B539" s="25"/>
      <c r="C539" s="25"/>
      <c r="D539" s="26"/>
      <c r="E539" s="9" t="s">
        <v>291</v>
      </c>
      <c r="F539" s="9" t="s">
        <v>291</v>
      </c>
      <c r="G539" s="10">
        <v>0.12</v>
      </c>
      <c r="H539" s="27">
        <v>0.01</v>
      </c>
      <c r="I539" s="28"/>
      <c r="J539" s="10">
        <v>0.76</v>
      </c>
      <c r="K539" s="27">
        <v>3.57</v>
      </c>
      <c r="L539" s="29"/>
      <c r="M539" s="28"/>
    </row>
    <row r="540" spans="1:13" ht="14.75" customHeight="1" x14ac:dyDescent="0.3">
      <c r="A540" s="12" t="s">
        <v>76</v>
      </c>
      <c r="B540" s="13"/>
      <c r="C540" s="13"/>
      <c r="D540" s="14"/>
      <c r="E540" s="30" t="s">
        <v>60</v>
      </c>
      <c r="F540" s="31"/>
      <c r="G540" s="8">
        <v>2.31</v>
      </c>
      <c r="H540" s="32">
        <v>1.83</v>
      </c>
      <c r="I540" s="33"/>
      <c r="J540" s="8">
        <v>21.81</v>
      </c>
      <c r="K540" s="32">
        <v>109.2</v>
      </c>
      <c r="L540" s="34"/>
      <c r="M540" s="33"/>
    </row>
    <row r="541" spans="1:13" ht="14.75" customHeight="1" x14ac:dyDescent="0.3">
      <c r="A541" s="24" t="s">
        <v>77</v>
      </c>
      <c r="B541" s="25"/>
      <c r="C541" s="25"/>
      <c r="D541" s="26"/>
      <c r="E541" s="9" t="s">
        <v>60</v>
      </c>
      <c r="F541" s="9" t="s">
        <v>60</v>
      </c>
      <c r="G541" s="10">
        <v>2.31</v>
      </c>
      <c r="H541" s="27">
        <v>1.83</v>
      </c>
      <c r="I541" s="28"/>
      <c r="J541" s="10">
        <v>21.81</v>
      </c>
      <c r="K541" s="27">
        <v>109.2</v>
      </c>
      <c r="L541" s="29"/>
      <c r="M541" s="28"/>
    </row>
    <row r="542" spans="1:13" ht="14.75" customHeight="1" x14ac:dyDescent="0.3">
      <c r="A542" s="12" t="s">
        <v>213</v>
      </c>
      <c r="B542" s="13"/>
      <c r="C542" s="13"/>
      <c r="D542" s="14"/>
      <c r="E542" s="30" t="s">
        <v>29</v>
      </c>
      <c r="F542" s="31"/>
      <c r="G542" s="8">
        <v>0</v>
      </c>
      <c r="H542" s="32">
        <v>0</v>
      </c>
      <c r="I542" s="33"/>
      <c r="J542" s="8">
        <v>19.399999999999999</v>
      </c>
      <c r="K542" s="32">
        <v>78</v>
      </c>
      <c r="L542" s="34"/>
      <c r="M542" s="33"/>
    </row>
    <row r="543" spans="1:13" ht="14.75" customHeight="1" x14ac:dyDescent="0.3">
      <c r="A543" s="24" t="s">
        <v>214</v>
      </c>
      <c r="B543" s="25"/>
      <c r="C543" s="25"/>
      <c r="D543" s="26"/>
      <c r="E543" s="9" t="s">
        <v>55</v>
      </c>
      <c r="F543" s="9" t="s">
        <v>55</v>
      </c>
      <c r="G543" s="10">
        <v>0</v>
      </c>
      <c r="H543" s="27">
        <v>0</v>
      </c>
      <c r="I543" s="28"/>
      <c r="J543" s="10">
        <v>19.399999999999999</v>
      </c>
      <c r="K543" s="27">
        <v>78</v>
      </c>
      <c r="L543" s="29"/>
      <c r="M543" s="28"/>
    </row>
    <row r="544" spans="1:13" ht="14.75" customHeight="1" x14ac:dyDescent="0.3">
      <c r="A544" s="12" t="s">
        <v>186</v>
      </c>
      <c r="B544" s="13"/>
      <c r="C544" s="13"/>
      <c r="D544" s="14"/>
      <c r="E544" s="30" t="s">
        <v>29</v>
      </c>
      <c r="F544" s="31"/>
      <c r="G544" s="8">
        <v>6</v>
      </c>
      <c r="H544" s="32">
        <v>6.4</v>
      </c>
      <c r="I544" s="33"/>
      <c r="J544" s="8">
        <v>9.4</v>
      </c>
      <c r="K544" s="32">
        <v>120</v>
      </c>
      <c r="L544" s="34"/>
      <c r="M544" s="33"/>
    </row>
    <row r="545" spans="1:13" ht="14.75" customHeight="1" x14ac:dyDescent="0.3">
      <c r="A545" s="24" t="s">
        <v>22</v>
      </c>
      <c r="B545" s="25"/>
      <c r="C545" s="25"/>
      <c r="D545" s="26"/>
      <c r="E545" s="9" t="s">
        <v>29</v>
      </c>
      <c r="F545" s="9" t="s">
        <v>29</v>
      </c>
      <c r="G545" s="10">
        <v>6</v>
      </c>
      <c r="H545" s="27">
        <v>6.4</v>
      </c>
      <c r="I545" s="28"/>
      <c r="J545" s="10">
        <v>9.4</v>
      </c>
      <c r="K545" s="27">
        <v>120</v>
      </c>
      <c r="L545" s="29"/>
      <c r="M545" s="28"/>
    </row>
    <row r="546" spans="1:13" ht="14.75" customHeight="1" x14ac:dyDescent="0.3">
      <c r="A546" s="12" t="s">
        <v>35</v>
      </c>
      <c r="B546" s="13"/>
      <c r="C546" s="13"/>
      <c r="D546" s="14"/>
      <c r="E546" s="30" t="s">
        <v>36</v>
      </c>
      <c r="F546" s="31"/>
      <c r="G546" s="8">
        <v>4.62</v>
      </c>
      <c r="H546" s="32">
        <v>0.57999999999999996</v>
      </c>
      <c r="I546" s="33"/>
      <c r="J546" s="8">
        <v>28.74</v>
      </c>
      <c r="K546" s="32">
        <v>141.6</v>
      </c>
      <c r="L546" s="34"/>
      <c r="M546" s="33"/>
    </row>
    <row r="547" spans="1:13" ht="14.75" customHeight="1" x14ac:dyDescent="0.3">
      <c r="A547" s="24" t="s">
        <v>37</v>
      </c>
      <c r="B547" s="25"/>
      <c r="C547" s="25"/>
      <c r="D547" s="26"/>
      <c r="E547" s="9" t="s">
        <v>36</v>
      </c>
      <c r="F547" s="9" t="s">
        <v>36</v>
      </c>
      <c r="G547" s="10">
        <v>4.62</v>
      </c>
      <c r="H547" s="27">
        <v>0.57999999999999996</v>
      </c>
      <c r="I547" s="28"/>
      <c r="J547" s="10">
        <v>28.74</v>
      </c>
      <c r="K547" s="27">
        <v>141.6</v>
      </c>
      <c r="L547" s="29"/>
      <c r="M547" s="28"/>
    </row>
    <row r="548" spans="1:13" ht="14.75" customHeight="1" x14ac:dyDescent="0.3">
      <c r="A548" s="12" t="s">
        <v>38</v>
      </c>
      <c r="B548" s="13"/>
      <c r="C548" s="13"/>
      <c r="D548" s="14"/>
      <c r="E548" s="30" t="s">
        <v>39</v>
      </c>
      <c r="F548" s="31"/>
      <c r="G548" s="8">
        <v>3.17</v>
      </c>
      <c r="H548" s="32">
        <v>0.53</v>
      </c>
      <c r="I548" s="33"/>
      <c r="J548" s="8">
        <v>19.68</v>
      </c>
      <c r="K548" s="32">
        <v>98.88</v>
      </c>
      <c r="L548" s="34"/>
      <c r="M548" s="33"/>
    </row>
    <row r="549" spans="1:13" ht="14.75" customHeight="1" x14ac:dyDescent="0.3">
      <c r="A549" s="24" t="s">
        <v>40</v>
      </c>
      <c r="B549" s="25"/>
      <c r="C549" s="25"/>
      <c r="D549" s="26"/>
      <c r="E549" s="9" t="s">
        <v>39</v>
      </c>
      <c r="F549" s="9" t="s">
        <v>39</v>
      </c>
      <c r="G549" s="10">
        <v>3.17</v>
      </c>
      <c r="H549" s="27">
        <v>0.53</v>
      </c>
      <c r="I549" s="28"/>
      <c r="J549" s="10">
        <v>19.68</v>
      </c>
      <c r="K549" s="27">
        <v>98.88</v>
      </c>
      <c r="L549" s="29"/>
      <c r="M549" s="28"/>
    </row>
    <row r="550" spans="1:13" ht="14.75" customHeight="1" x14ac:dyDescent="0.3">
      <c r="A550" s="35" t="s">
        <v>153</v>
      </c>
      <c r="B550" s="36"/>
      <c r="C550" s="36"/>
      <c r="D550" s="36"/>
      <c r="E550" s="36"/>
      <c r="F550" s="37"/>
      <c r="G550" s="11">
        <v>44.52</v>
      </c>
      <c r="H550" s="15">
        <v>33.42</v>
      </c>
      <c r="I550" s="16"/>
      <c r="J550" s="11">
        <v>138.25</v>
      </c>
      <c r="K550" s="15">
        <v>1034.04</v>
      </c>
      <c r="L550" s="17"/>
      <c r="M550" s="16"/>
    </row>
    <row r="551" spans="1:13" ht="14.75" customHeight="1" x14ac:dyDescent="0.3">
      <c r="A551" s="18" t="s">
        <v>45</v>
      </c>
      <c r="B551" s="19"/>
      <c r="C551" s="19"/>
      <c r="D551" s="19"/>
      <c r="E551" s="19"/>
      <c r="F551" s="20"/>
      <c r="G551" s="5">
        <f>G506+G550</f>
        <v>69.58</v>
      </c>
      <c r="H551" s="21">
        <f>H506+H550</f>
        <v>77.13</v>
      </c>
      <c r="I551" s="22"/>
      <c r="J551" s="5">
        <f>J506+J550</f>
        <v>218.45999999999998</v>
      </c>
      <c r="K551" s="21">
        <f>K506+K550</f>
        <v>1851.21</v>
      </c>
      <c r="L551" s="23"/>
      <c r="M551" s="22"/>
    </row>
    <row r="552" spans="1:13" ht="14.75" customHeight="1" x14ac:dyDescent="0.3">
      <c r="A552" s="6"/>
      <c r="B552" s="6"/>
      <c r="C552" s="6"/>
      <c r="D552" s="6"/>
      <c r="E552" s="6"/>
      <c r="F552" s="6"/>
      <c r="G552" s="7"/>
      <c r="H552" s="7"/>
      <c r="I552" s="7"/>
      <c r="J552" s="7"/>
      <c r="K552" s="7"/>
      <c r="L552" s="7"/>
      <c r="M552" s="7"/>
    </row>
    <row r="553" spans="1:13" ht="14.75" customHeight="1" x14ac:dyDescent="0.3">
      <c r="A553" s="55" t="s">
        <v>160</v>
      </c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</row>
    <row r="554" spans="1:13" ht="14.75" customHeight="1" x14ac:dyDescent="0.3">
      <c r="A554" s="55" t="s">
        <v>231</v>
      </c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</row>
    <row r="555" spans="1:13" ht="14.75" customHeight="1" x14ac:dyDescent="0.3">
      <c r="A555" s="55" t="s">
        <v>156</v>
      </c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</row>
    <row r="556" spans="1:13" ht="14.75" customHeight="1" x14ac:dyDescent="0.3">
      <c r="A556" s="55" t="s">
        <v>157</v>
      </c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</row>
    <row r="557" spans="1:13" ht="17.399999999999999" customHeight="1" x14ac:dyDescent="0.3">
      <c r="A557" s="59" t="s">
        <v>1</v>
      </c>
      <c r="B557" s="60"/>
      <c r="C557" s="60"/>
      <c r="D557" s="61"/>
      <c r="E557" s="65" t="s">
        <v>2</v>
      </c>
      <c r="F557" s="66"/>
      <c r="G557" s="65" t="s">
        <v>3</v>
      </c>
      <c r="H557" s="67"/>
      <c r="I557" s="67"/>
      <c r="J557" s="66"/>
      <c r="K557" s="68" t="s">
        <v>187</v>
      </c>
      <c r="L557" s="69"/>
      <c r="M557" s="70"/>
    </row>
    <row r="558" spans="1:13" ht="17.399999999999999" customHeight="1" x14ac:dyDescent="0.3">
      <c r="A558" s="62"/>
      <c r="B558" s="63"/>
      <c r="C558" s="63"/>
      <c r="D558" s="64"/>
      <c r="E558" s="1" t="s">
        <v>4</v>
      </c>
      <c r="F558" s="1" t="s">
        <v>5</v>
      </c>
      <c r="G558" s="1" t="s">
        <v>6</v>
      </c>
      <c r="H558" s="65" t="s">
        <v>7</v>
      </c>
      <c r="I558" s="66"/>
      <c r="J558" s="1" t="s">
        <v>8</v>
      </c>
      <c r="K558" s="71"/>
      <c r="L558" s="72"/>
      <c r="M558" s="73"/>
    </row>
    <row r="559" spans="1:13" ht="16.3" customHeight="1" x14ac:dyDescent="0.3">
      <c r="A559" s="56" t="s">
        <v>9</v>
      </c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8"/>
    </row>
    <row r="560" spans="1:13" ht="14.75" customHeight="1" x14ac:dyDescent="0.3">
      <c r="A560" s="47" t="s">
        <v>14</v>
      </c>
      <c r="B560" s="48"/>
      <c r="C560" s="48"/>
      <c r="D560" s="49"/>
      <c r="E560" s="50" t="s">
        <v>15</v>
      </c>
      <c r="F560" s="51"/>
      <c r="G560" s="2">
        <v>3.87</v>
      </c>
      <c r="H560" s="52">
        <v>3.78</v>
      </c>
      <c r="I560" s="53"/>
      <c r="J560" s="2">
        <v>0</v>
      </c>
      <c r="K560" s="52">
        <v>50.1</v>
      </c>
      <c r="L560" s="54"/>
      <c r="M560" s="53"/>
    </row>
    <row r="561" spans="1:13" ht="12.4" customHeight="1" x14ac:dyDescent="0.3">
      <c r="A561" s="41" t="s">
        <v>16</v>
      </c>
      <c r="B561" s="42"/>
      <c r="C561" s="42"/>
      <c r="D561" s="43"/>
      <c r="E561" s="3" t="s">
        <v>17</v>
      </c>
      <c r="F561" s="3" t="s">
        <v>15</v>
      </c>
      <c r="G561" s="4">
        <v>3.87</v>
      </c>
      <c r="H561" s="44">
        <v>3.78</v>
      </c>
      <c r="I561" s="45"/>
      <c r="J561" s="4">
        <v>0</v>
      </c>
      <c r="K561" s="44">
        <v>50.1</v>
      </c>
      <c r="L561" s="46"/>
      <c r="M561" s="45"/>
    </row>
    <row r="562" spans="1:13" ht="14.75" customHeight="1" x14ac:dyDescent="0.3">
      <c r="A562" s="47" t="s">
        <v>135</v>
      </c>
      <c r="B562" s="48"/>
      <c r="C562" s="48"/>
      <c r="D562" s="49"/>
      <c r="E562" s="50" t="s">
        <v>75</v>
      </c>
      <c r="F562" s="51"/>
      <c r="G562" s="2">
        <v>0.55000000000000004</v>
      </c>
      <c r="H562" s="52">
        <v>0.1</v>
      </c>
      <c r="I562" s="53"/>
      <c r="J562" s="2">
        <v>1.85</v>
      </c>
      <c r="K562" s="52">
        <v>10</v>
      </c>
      <c r="L562" s="54"/>
      <c r="M562" s="53"/>
    </row>
    <row r="563" spans="1:13" ht="12.4" customHeight="1" x14ac:dyDescent="0.3">
      <c r="A563" s="41" t="s">
        <v>136</v>
      </c>
      <c r="B563" s="42"/>
      <c r="C563" s="42"/>
      <c r="D563" s="43"/>
      <c r="E563" s="3" t="s">
        <v>137</v>
      </c>
      <c r="F563" s="3" t="s">
        <v>75</v>
      </c>
      <c r="G563" s="4">
        <v>0.55000000000000004</v>
      </c>
      <c r="H563" s="44">
        <v>0.1</v>
      </c>
      <c r="I563" s="45"/>
      <c r="J563" s="4">
        <v>1.85</v>
      </c>
      <c r="K563" s="44">
        <v>10</v>
      </c>
      <c r="L563" s="46"/>
      <c r="M563" s="45"/>
    </row>
    <row r="564" spans="1:13" ht="14.75" customHeight="1" x14ac:dyDescent="0.3">
      <c r="A564" s="47" t="s">
        <v>18</v>
      </c>
      <c r="B564" s="48"/>
      <c r="C564" s="48"/>
      <c r="D564" s="49"/>
      <c r="E564" s="50" t="s">
        <v>19</v>
      </c>
      <c r="F564" s="51"/>
      <c r="G564" s="2">
        <v>15.51</v>
      </c>
      <c r="H564" s="52">
        <v>19.36</v>
      </c>
      <c r="I564" s="53"/>
      <c r="J564" s="2">
        <v>3.17</v>
      </c>
      <c r="K564" s="52">
        <v>247.37</v>
      </c>
      <c r="L564" s="54"/>
      <c r="M564" s="53"/>
    </row>
    <row r="565" spans="1:13" ht="12.4" customHeight="1" x14ac:dyDescent="0.3">
      <c r="A565" s="41" t="s">
        <v>20</v>
      </c>
      <c r="B565" s="42"/>
      <c r="C565" s="42"/>
      <c r="D565" s="43"/>
      <c r="E565" s="3" t="s">
        <v>21</v>
      </c>
      <c r="F565" s="3" t="s">
        <v>21</v>
      </c>
      <c r="G565" s="4">
        <v>14.19</v>
      </c>
      <c r="H565" s="44">
        <v>13.09</v>
      </c>
      <c r="I565" s="45"/>
      <c r="J565" s="4">
        <v>1.1100000000000001</v>
      </c>
      <c r="K565" s="44">
        <v>177.39</v>
      </c>
      <c r="L565" s="46"/>
      <c r="M565" s="45"/>
    </row>
    <row r="566" spans="1:13" ht="12.4" customHeight="1" x14ac:dyDescent="0.3">
      <c r="A566" s="41" t="s">
        <v>22</v>
      </c>
      <c r="B566" s="42"/>
      <c r="C566" s="42"/>
      <c r="D566" s="43"/>
      <c r="E566" s="3" t="s">
        <v>23</v>
      </c>
      <c r="F566" s="3" t="s">
        <v>23</v>
      </c>
      <c r="G566" s="4">
        <v>1.25</v>
      </c>
      <c r="H566" s="44">
        <v>1.34</v>
      </c>
      <c r="I566" s="45"/>
      <c r="J566" s="4">
        <v>1.96</v>
      </c>
      <c r="K566" s="44">
        <v>25.03</v>
      </c>
      <c r="L566" s="46"/>
      <c r="M566" s="45"/>
    </row>
    <row r="567" spans="1:13" ht="12.4" customHeight="1" x14ac:dyDescent="0.3">
      <c r="A567" s="41" t="s">
        <v>24</v>
      </c>
      <c r="B567" s="42"/>
      <c r="C567" s="42"/>
      <c r="D567" s="43"/>
      <c r="E567" s="3" t="s">
        <v>25</v>
      </c>
      <c r="F567" s="3" t="s">
        <v>25</v>
      </c>
      <c r="G567" s="4">
        <v>7.0000000000000007E-2</v>
      </c>
      <c r="H567" s="44">
        <v>4.93</v>
      </c>
      <c r="I567" s="45"/>
      <c r="J567" s="4">
        <v>0.1</v>
      </c>
      <c r="K567" s="44">
        <v>44.95</v>
      </c>
      <c r="L567" s="46"/>
      <c r="M567" s="45"/>
    </row>
    <row r="568" spans="1:13" ht="12.4" customHeight="1" x14ac:dyDescent="0.3">
      <c r="A568" s="41" t="s">
        <v>26</v>
      </c>
      <c r="B568" s="42"/>
      <c r="C568" s="42"/>
      <c r="D568" s="43"/>
      <c r="E568" s="3" t="s">
        <v>27</v>
      </c>
      <c r="F568" s="3" t="s">
        <v>27</v>
      </c>
      <c r="G568" s="4">
        <v>0</v>
      </c>
      <c r="H568" s="44">
        <v>0</v>
      </c>
      <c r="I568" s="45"/>
      <c r="J568" s="4">
        <v>0</v>
      </c>
      <c r="K568" s="44">
        <v>0</v>
      </c>
      <c r="L568" s="46"/>
      <c r="M568" s="45"/>
    </row>
    <row r="569" spans="1:13" ht="14.75" customHeight="1" x14ac:dyDescent="0.3">
      <c r="A569" s="47" t="s">
        <v>138</v>
      </c>
      <c r="B569" s="48"/>
      <c r="C569" s="48"/>
      <c r="D569" s="49"/>
      <c r="E569" s="50" t="s">
        <v>139</v>
      </c>
      <c r="F569" s="51"/>
      <c r="G569" s="2">
        <v>4.8899999999999997</v>
      </c>
      <c r="H569" s="52">
        <v>3.2</v>
      </c>
      <c r="I569" s="53"/>
      <c r="J569" s="2">
        <v>48.66</v>
      </c>
      <c r="K569" s="52">
        <v>243.05</v>
      </c>
      <c r="L569" s="54"/>
      <c r="M569" s="53"/>
    </row>
    <row r="570" spans="1:13" ht="12.4" customHeight="1" x14ac:dyDescent="0.3">
      <c r="A570" s="41" t="s">
        <v>57</v>
      </c>
      <c r="B570" s="42"/>
      <c r="C570" s="42"/>
      <c r="D570" s="43"/>
      <c r="E570" s="3" t="s">
        <v>140</v>
      </c>
      <c r="F570" s="3" t="s">
        <v>140</v>
      </c>
      <c r="G570" s="4">
        <v>3.72</v>
      </c>
      <c r="H570" s="44">
        <v>0.4</v>
      </c>
      <c r="I570" s="45"/>
      <c r="J570" s="4">
        <v>25.47</v>
      </c>
      <c r="K570" s="44">
        <v>120.52</v>
      </c>
      <c r="L570" s="46"/>
      <c r="M570" s="45"/>
    </row>
    <row r="571" spans="1:13" ht="12.4" customHeight="1" x14ac:dyDescent="0.3">
      <c r="A571" s="41" t="s">
        <v>32</v>
      </c>
      <c r="B571" s="42"/>
      <c r="C571" s="42"/>
      <c r="D571" s="43"/>
      <c r="E571" s="3" t="s">
        <v>141</v>
      </c>
      <c r="F571" s="3" t="s">
        <v>141</v>
      </c>
      <c r="G571" s="4">
        <v>0</v>
      </c>
      <c r="H571" s="44">
        <v>0</v>
      </c>
      <c r="I571" s="45"/>
      <c r="J571" s="4">
        <v>1.94</v>
      </c>
      <c r="K571" s="44">
        <v>7.76</v>
      </c>
      <c r="L571" s="46"/>
      <c r="M571" s="45"/>
    </row>
    <row r="572" spans="1:13" ht="12.4" customHeight="1" x14ac:dyDescent="0.3">
      <c r="A572" s="41" t="s">
        <v>20</v>
      </c>
      <c r="B572" s="42"/>
      <c r="C572" s="42"/>
      <c r="D572" s="43"/>
      <c r="E572" s="3" t="s">
        <v>141</v>
      </c>
      <c r="F572" s="3" t="s">
        <v>141</v>
      </c>
      <c r="G572" s="4">
        <v>0.25</v>
      </c>
      <c r="H572" s="44">
        <v>0.23</v>
      </c>
      <c r="I572" s="45"/>
      <c r="J572" s="4">
        <v>0.02</v>
      </c>
      <c r="K572" s="44">
        <v>3.1</v>
      </c>
      <c r="L572" s="46"/>
      <c r="M572" s="45"/>
    </row>
    <row r="573" spans="1:13" ht="12.4" customHeight="1" x14ac:dyDescent="0.3">
      <c r="A573" s="41" t="s">
        <v>91</v>
      </c>
      <c r="B573" s="42"/>
      <c r="C573" s="42"/>
      <c r="D573" s="43"/>
      <c r="E573" s="3" t="s">
        <v>142</v>
      </c>
      <c r="F573" s="3" t="s">
        <v>142</v>
      </c>
      <c r="G573" s="4">
        <v>0</v>
      </c>
      <c r="H573" s="44">
        <v>1.65</v>
      </c>
      <c r="I573" s="45"/>
      <c r="J573" s="4">
        <v>0</v>
      </c>
      <c r="K573" s="44">
        <v>14.84</v>
      </c>
      <c r="L573" s="46"/>
      <c r="M573" s="45"/>
    </row>
    <row r="574" spans="1:13" ht="12.4" customHeight="1" x14ac:dyDescent="0.3">
      <c r="A574" s="41" t="s">
        <v>26</v>
      </c>
      <c r="B574" s="42"/>
      <c r="C574" s="42"/>
      <c r="D574" s="43"/>
      <c r="E574" s="3" t="s">
        <v>143</v>
      </c>
      <c r="F574" s="3" t="s">
        <v>143</v>
      </c>
      <c r="G574" s="4">
        <v>0</v>
      </c>
      <c r="H574" s="44">
        <v>0</v>
      </c>
      <c r="I574" s="45"/>
      <c r="J574" s="4">
        <v>0</v>
      </c>
      <c r="K574" s="44">
        <v>0</v>
      </c>
      <c r="L574" s="46"/>
      <c r="M574" s="45"/>
    </row>
    <row r="575" spans="1:13" ht="12.4" customHeight="1" x14ac:dyDescent="0.3">
      <c r="A575" s="41" t="s">
        <v>144</v>
      </c>
      <c r="B575" s="42"/>
      <c r="C575" s="42"/>
      <c r="D575" s="43"/>
      <c r="E575" s="3" t="s">
        <v>27</v>
      </c>
      <c r="F575" s="3" t="s">
        <v>27</v>
      </c>
      <c r="G575" s="4">
        <v>0.13</v>
      </c>
      <c r="H575" s="44">
        <v>0.02</v>
      </c>
      <c r="I575" s="45"/>
      <c r="J575" s="4">
        <v>0.12</v>
      </c>
      <c r="K575" s="44">
        <v>1.1299999999999999</v>
      </c>
      <c r="L575" s="46"/>
      <c r="M575" s="45"/>
    </row>
    <row r="576" spans="1:13" ht="12.4" customHeight="1" x14ac:dyDescent="0.3">
      <c r="A576" s="41" t="s">
        <v>22</v>
      </c>
      <c r="B576" s="42"/>
      <c r="C576" s="42"/>
      <c r="D576" s="43"/>
      <c r="E576" s="3" t="s">
        <v>15</v>
      </c>
      <c r="F576" s="3" t="s">
        <v>15</v>
      </c>
      <c r="G576" s="4">
        <v>0.44</v>
      </c>
      <c r="H576" s="44">
        <v>0.47</v>
      </c>
      <c r="I576" s="45"/>
      <c r="J576" s="4">
        <v>0.69</v>
      </c>
      <c r="K576" s="44">
        <v>8.73</v>
      </c>
      <c r="L576" s="46"/>
      <c r="M576" s="45"/>
    </row>
    <row r="577" spans="1:13" ht="12.4" customHeight="1" x14ac:dyDescent="0.3">
      <c r="A577" s="41" t="s">
        <v>57</v>
      </c>
      <c r="B577" s="42"/>
      <c r="C577" s="42"/>
      <c r="D577" s="43"/>
      <c r="E577" s="3" t="s">
        <v>145</v>
      </c>
      <c r="F577" s="3" t="s">
        <v>145</v>
      </c>
      <c r="G577" s="4">
        <v>0.17</v>
      </c>
      <c r="H577" s="44">
        <v>0.02</v>
      </c>
      <c r="I577" s="45"/>
      <c r="J577" s="4">
        <v>1.19</v>
      </c>
      <c r="K577" s="44">
        <v>5.64</v>
      </c>
      <c r="L577" s="46"/>
      <c r="M577" s="45"/>
    </row>
    <row r="578" spans="1:13" ht="12.4" customHeight="1" x14ac:dyDescent="0.3">
      <c r="A578" s="41" t="s">
        <v>20</v>
      </c>
      <c r="B578" s="42"/>
      <c r="C578" s="42"/>
      <c r="D578" s="43"/>
      <c r="E578" s="3" t="s">
        <v>146</v>
      </c>
      <c r="F578" s="3" t="s">
        <v>146</v>
      </c>
      <c r="G578" s="4">
        <v>0.18</v>
      </c>
      <c r="H578" s="44">
        <v>0.17</v>
      </c>
      <c r="I578" s="45"/>
      <c r="J578" s="4">
        <v>0.02</v>
      </c>
      <c r="K578" s="44">
        <v>2.33</v>
      </c>
      <c r="L578" s="46"/>
      <c r="M578" s="45"/>
    </row>
    <row r="579" spans="1:13" ht="12.4" customHeight="1" x14ac:dyDescent="0.3">
      <c r="A579" s="41" t="s">
        <v>91</v>
      </c>
      <c r="B579" s="42"/>
      <c r="C579" s="42"/>
      <c r="D579" s="43"/>
      <c r="E579" s="3" t="s">
        <v>147</v>
      </c>
      <c r="F579" s="3" t="s">
        <v>147</v>
      </c>
      <c r="G579" s="4">
        <v>0</v>
      </c>
      <c r="H579" s="44">
        <v>0.24</v>
      </c>
      <c r="I579" s="45"/>
      <c r="J579" s="4">
        <v>0</v>
      </c>
      <c r="K579" s="44">
        <v>2.1800000000000002</v>
      </c>
      <c r="L579" s="46"/>
      <c r="M579" s="45"/>
    </row>
    <row r="580" spans="1:13" ht="12.4" customHeight="1" x14ac:dyDescent="0.3">
      <c r="A580" s="41" t="s">
        <v>148</v>
      </c>
      <c r="B580" s="42"/>
      <c r="C580" s="42"/>
      <c r="D580" s="43"/>
      <c r="E580" s="3" t="s">
        <v>149</v>
      </c>
      <c r="F580" s="3" t="s">
        <v>60</v>
      </c>
      <c r="G580" s="4">
        <v>0</v>
      </c>
      <c r="H580" s="44">
        <v>0</v>
      </c>
      <c r="I580" s="45"/>
      <c r="J580" s="4">
        <v>19.21</v>
      </c>
      <c r="K580" s="44">
        <v>76.819999999999993</v>
      </c>
      <c r="L580" s="46"/>
      <c r="M580" s="45"/>
    </row>
    <row r="581" spans="1:13" ht="14.75" customHeight="1" x14ac:dyDescent="0.3">
      <c r="A581" s="47" t="s">
        <v>101</v>
      </c>
      <c r="B581" s="48"/>
      <c r="C581" s="48"/>
      <c r="D581" s="49"/>
      <c r="E581" s="50" t="s">
        <v>29</v>
      </c>
      <c r="F581" s="51"/>
      <c r="G581" s="2">
        <v>1.81</v>
      </c>
      <c r="H581" s="52">
        <v>1.83</v>
      </c>
      <c r="I581" s="53"/>
      <c r="J581" s="2">
        <v>16.12</v>
      </c>
      <c r="K581" s="52">
        <v>87.51</v>
      </c>
      <c r="L581" s="54"/>
      <c r="M581" s="53"/>
    </row>
    <row r="582" spans="1:13" ht="12.4" customHeight="1" x14ac:dyDescent="0.3">
      <c r="A582" s="41" t="s">
        <v>102</v>
      </c>
      <c r="B582" s="42"/>
      <c r="C582" s="42"/>
      <c r="D582" s="43"/>
      <c r="E582" s="3" t="s">
        <v>92</v>
      </c>
      <c r="F582" s="3" t="s">
        <v>92</v>
      </c>
      <c r="G582" s="4">
        <v>0.35</v>
      </c>
      <c r="H582" s="44">
        <v>0.28000000000000003</v>
      </c>
      <c r="I582" s="45"/>
      <c r="J582" s="4">
        <v>4.1399999999999997</v>
      </c>
      <c r="K582" s="44">
        <v>19.61</v>
      </c>
      <c r="L582" s="46"/>
      <c r="M582" s="45"/>
    </row>
    <row r="583" spans="1:13" ht="12.4" customHeight="1" x14ac:dyDescent="0.3">
      <c r="A583" s="41" t="s">
        <v>22</v>
      </c>
      <c r="B583" s="42"/>
      <c r="C583" s="42"/>
      <c r="D583" s="43"/>
      <c r="E583" s="3" t="s">
        <v>75</v>
      </c>
      <c r="F583" s="3" t="s">
        <v>75</v>
      </c>
      <c r="G583" s="4">
        <v>1.46</v>
      </c>
      <c r="H583" s="44">
        <v>1.55</v>
      </c>
      <c r="I583" s="45"/>
      <c r="J583" s="4">
        <v>2.2799999999999998</v>
      </c>
      <c r="K583" s="44">
        <v>29.1</v>
      </c>
      <c r="L583" s="46"/>
      <c r="M583" s="45"/>
    </row>
    <row r="584" spans="1:13" ht="12.4" customHeight="1" x14ac:dyDescent="0.3">
      <c r="A584" s="41" t="s">
        <v>32</v>
      </c>
      <c r="B584" s="42"/>
      <c r="C584" s="42"/>
      <c r="D584" s="43"/>
      <c r="E584" s="3" t="s">
        <v>33</v>
      </c>
      <c r="F584" s="3" t="s">
        <v>33</v>
      </c>
      <c r="G584" s="4">
        <v>0</v>
      </c>
      <c r="H584" s="44">
        <v>0</v>
      </c>
      <c r="I584" s="45"/>
      <c r="J584" s="4">
        <v>9.6999999999999993</v>
      </c>
      <c r="K584" s="44">
        <v>38.799999999999997</v>
      </c>
      <c r="L584" s="46"/>
      <c r="M584" s="45"/>
    </row>
    <row r="585" spans="1:13" ht="12.4" customHeight="1" x14ac:dyDescent="0.3">
      <c r="A585" s="41" t="s">
        <v>34</v>
      </c>
      <c r="B585" s="42"/>
      <c r="C585" s="42"/>
      <c r="D585" s="43"/>
      <c r="E585" s="3" t="s">
        <v>103</v>
      </c>
      <c r="F585" s="3" t="s">
        <v>103</v>
      </c>
      <c r="G585" s="4">
        <v>0</v>
      </c>
      <c r="H585" s="44">
        <v>0</v>
      </c>
      <c r="I585" s="45"/>
      <c r="J585" s="4">
        <v>0</v>
      </c>
      <c r="K585" s="44">
        <v>0</v>
      </c>
      <c r="L585" s="46"/>
      <c r="M585" s="45"/>
    </row>
    <row r="586" spans="1:13" ht="14.75" customHeight="1" x14ac:dyDescent="0.3">
      <c r="A586" s="47" t="s">
        <v>35</v>
      </c>
      <c r="B586" s="48"/>
      <c r="C586" s="48"/>
      <c r="D586" s="49"/>
      <c r="E586" s="50" t="s">
        <v>60</v>
      </c>
      <c r="F586" s="51"/>
      <c r="G586" s="2">
        <v>2.31</v>
      </c>
      <c r="H586" s="52">
        <v>0.28999999999999998</v>
      </c>
      <c r="I586" s="53"/>
      <c r="J586" s="2">
        <v>14.37</v>
      </c>
      <c r="K586" s="52">
        <v>70.8</v>
      </c>
      <c r="L586" s="54"/>
      <c r="M586" s="53"/>
    </row>
    <row r="587" spans="1:13" ht="12.4" customHeight="1" x14ac:dyDescent="0.3">
      <c r="A587" s="41" t="s">
        <v>37</v>
      </c>
      <c r="B587" s="42"/>
      <c r="C587" s="42"/>
      <c r="D587" s="43"/>
      <c r="E587" s="3" t="s">
        <v>60</v>
      </c>
      <c r="F587" s="3" t="s">
        <v>60</v>
      </c>
      <c r="G587" s="4">
        <v>2.31</v>
      </c>
      <c r="H587" s="44">
        <v>0.28999999999999998</v>
      </c>
      <c r="I587" s="45"/>
      <c r="J587" s="4">
        <v>14.37</v>
      </c>
      <c r="K587" s="44">
        <v>70.8</v>
      </c>
      <c r="L587" s="46"/>
      <c r="M587" s="45"/>
    </row>
    <row r="588" spans="1:13" ht="14.75" customHeight="1" x14ac:dyDescent="0.3">
      <c r="A588" s="47" t="s">
        <v>41</v>
      </c>
      <c r="B588" s="48"/>
      <c r="C588" s="48"/>
      <c r="D588" s="49"/>
      <c r="E588" s="50" t="s">
        <v>42</v>
      </c>
      <c r="F588" s="51"/>
      <c r="G588" s="2">
        <v>0.44</v>
      </c>
      <c r="H588" s="52">
        <v>0.44</v>
      </c>
      <c r="I588" s="53"/>
      <c r="J588" s="2">
        <v>10.88</v>
      </c>
      <c r="K588" s="52">
        <v>52.17</v>
      </c>
      <c r="L588" s="54"/>
      <c r="M588" s="53"/>
    </row>
    <row r="589" spans="1:13" ht="12.4" customHeight="1" x14ac:dyDescent="0.3">
      <c r="A589" s="41" t="s">
        <v>43</v>
      </c>
      <c r="B589" s="42"/>
      <c r="C589" s="42"/>
      <c r="D589" s="43"/>
      <c r="E589" s="3" t="s">
        <v>44</v>
      </c>
      <c r="F589" s="3" t="s">
        <v>42</v>
      </c>
      <c r="G589" s="4">
        <v>0.44</v>
      </c>
      <c r="H589" s="44">
        <v>0.44</v>
      </c>
      <c r="I589" s="45"/>
      <c r="J589" s="4">
        <v>10.88</v>
      </c>
      <c r="K589" s="44">
        <v>52.17</v>
      </c>
      <c r="L589" s="46"/>
      <c r="M589" s="45"/>
    </row>
    <row r="590" spans="1:13" ht="14.75" customHeight="1" x14ac:dyDescent="0.3">
      <c r="A590" s="47" t="s">
        <v>0</v>
      </c>
      <c r="B590" s="48"/>
      <c r="C590" s="48"/>
      <c r="D590" s="48"/>
      <c r="E590" s="48"/>
      <c r="F590" s="49"/>
      <c r="G590" s="5">
        <v>29.38</v>
      </c>
      <c r="H590" s="21">
        <v>29</v>
      </c>
      <c r="I590" s="22"/>
      <c r="J590" s="5">
        <v>95.05</v>
      </c>
      <c r="K590" s="21">
        <v>761</v>
      </c>
      <c r="L590" s="23"/>
      <c r="M590" s="22"/>
    </row>
    <row r="591" spans="1:13" ht="14.75" customHeight="1" x14ac:dyDescent="0.3">
      <c r="A591" s="38" t="s">
        <v>162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40"/>
    </row>
    <row r="592" spans="1:13" ht="14.75" customHeight="1" x14ac:dyDescent="0.3">
      <c r="A592" s="12" t="s">
        <v>232</v>
      </c>
      <c r="B592" s="13"/>
      <c r="C592" s="13"/>
      <c r="D592" s="14"/>
      <c r="E592" s="30" t="s">
        <v>75</v>
      </c>
      <c r="F592" s="31"/>
      <c r="G592" s="8">
        <v>0.83</v>
      </c>
      <c r="H592" s="32">
        <v>2.48</v>
      </c>
      <c r="I592" s="33"/>
      <c r="J592" s="8">
        <v>1.4</v>
      </c>
      <c r="K592" s="32">
        <v>32.54</v>
      </c>
      <c r="L592" s="34"/>
      <c r="M592" s="33"/>
    </row>
    <row r="593" spans="1:13" ht="14.75" customHeight="1" x14ac:dyDescent="0.3">
      <c r="A593" s="24" t="s">
        <v>233</v>
      </c>
      <c r="B593" s="25"/>
      <c r="C593" s="25"/>
      <c r="D593" s="26"/>
      <c r="E593" s="9" t="s">
        <v>234</v>
      </c>
      <c r="F593" s="9" t="s">
        <v>39</v>
      </c>
      <c r="G593" s="10">
        <v>0.83</v>
      </c>
      <c r="H593" s="27">
        <v>0.05</v>
      </c>
      <c r="I593" s="28"/>
      <c r="J593" s="10">
        <v>1.4</v>
      </c>
      <c r="K593" s="27">
        <v>10.71</v>
      </c>
      <c r="L593" s="29"/>
      <c r="M593" s="28"/>
    </row>
    <row r="594" spans="1:13" ht="14.75" customHeight="1" x14ac:dyDescent="0.3">
      <c r="A594" s="24" t="s">
        <v>91</v>
      </c>
      <c r="B594" s="25"/>
      <c r="C594" s="25"/>
      <c r="D594" s="26"/>
      <c r="E594" s="9" t="s">
        <v>235</v>
      </c>
      <c r="F594" s="9" t="s">
        <v>235</v>
      </c>
      <c r="G594" s="10">
        <v>0</v>
      </c>
      <c r="H594" s="27">
        <v>2.4300000000000002</v>
      </c>
      <c r="I594" s="28"/>
      <c r="J594" s="10">
        <v>0</v>
      </c>
      <c r="K594" s="27">
        <v>21.83</v>
      </c>
      <c r="L594" s="29"/>
      <c r="M594" s="28"/>
    </row>
    <row r="595" spans="1:13" ht="14.75" customHeight="1" x14ac:dyDescent="0.3">
      <c r="A595" s="12" t="s">
        <v>236</v>
      </c>
      <c r="B595" s="13"/>
      <c r="C595" s="13"/>
      <c r="D595" s="14"/>
      <c r="E595" s="30" t="s">
        <v>189</v>
      </c>
      <c r="F595" s="31"/>
      <c r="G595" s="8">
        <v>1.34</v>
      </c>
      <c r="H595" s="32">
        <v>3.61</v>
      </c>
      <c r="I595" s="33"/>
      <c r="J595" s="8">
        <v>5.84</v>
      </c>
      <c r="K595" s="32">
        <v>61.24</v>
      </c>
      <c r="L595" s="34"/>
      <c r="M595" s="33"/>
    </row>
    <row r="596" spans="1:13" ht="13.15" customHeight="1" x14ac:dyDescent="0.3">
      <c r="A596" s="24" t="s">
        <v>82</v>
      </c>
      <c r="B596" s="25"/>
      <c r="C596" s="25"/>
      <c r="D596" s="26"/>
      <c r="E596" s="9" t="s">
        <v>237</v>
      </c>
      <c r="F596" s="9" t="s">
        <v>238</v>
      </c>
      <c r="G596" s="10">
        <v>0.47</v>
      </c>
      <c r="H596" s="27">
        <v>0.03</v>
      </c>
      <c r="I596" s="28"/>
      <c r="J596" s="10">
        <v>2.74</v>
      </c>
      <c r="K596" s="27">
        <v>13.35</v>
      </c>
      <c r="L596" s="29"/>
      <c r="M596" s="28"/>
    </row>
    <row r="597" spans="1:13" ht="13.15" customHeight="1" x14ac:dyDescent="0.3">
      <c r="A597" s="24" t="s">
        <v>190</v>
      </c>
      <c r="B597" s="25"/>
      <c r="C597" s="25"/>
      <c r="D597" s="26"/>
      <c r="E597" s="9" t="s">
        <v>60</v>
      </c>
      <c r="F597" s="9" t="s">
        <v>239</v>
      </c>
      <c r="G597" s="10">
        <v>0.42</v>
      </c>
      <c r="H597" s="27">
        <v>0.02</v>
      </c>
      <c r="I597" s="28"/>
      <c r="J597" s="10">
        <v>1.1000000000000001</v>
      </c>
      <c r="K597" s="27">
        <v>6.29</v>
      </c>
      <c r="L597" s="29"/>
      <c r="M597" s="28"/>
    </row>
    <row r="598" spans="1:13" ht="13.15" customHeight="1" x14ac:dyDescent="0.3">
      <c r="A598" s="24" t="s">
        <v>129</v>
      </c>
      <c r="B598" s="25"/>
      <c r="C598" s="25"/>
      <c r="D598" s="26"/>
      <c r="E598" s="9" t="s">
        <v>171</v>
      </c>
      <c r="F598" s="9" t="s">
        <v>90</v>
      </c>
      <c r="G598" s="10">
        <v>0.1</v>
      </c>
      <c r="H598" s="27">
        <v>0.01</v>
      </c>
      <c r="I598" s="28"/>
      <c r="J598" s="10">
        <v>0.53</v>
      </c>
      <c r="K598" s="27">
        <v>2.48</v>
      </c>
      <c r="L598" s="29"/>
      <c r="M598" s="28"/>
    </row>
    <row r="599" spans="1:13" ht="13.15" customHeight="1" x14ac:dyDescent="0.3">
      <c r="A599" s="24" t="s">
        <v>88</v>
      </c>
      <c r="B599" s="25"/>
      <c r="C599" s="25"/>
      <c r="D599" s="26"/>
      <c r="E599" s="9" t="s">
        <v>172</v>
      </c>
      <c r="F599" s="9" t="s">
        <v>90</v>
      </c>
      <c r="G599" s="10">
        <v>0.11</v>
      </c>
      <c r="H599" s="27">
        <v>0</v>
      </c>
      <c r="I599" s="28"/>
      <c r="J599" s="10">
        <v>0.81</v>
      </c>
      <c r="K599" s="27">
        <v>3.65</v>
      </c>
      <c r="L599" s="29"/>
      <c r="M599" s="28"/>
    </row>
    <row r="600" spans="1:13" ht="13.15" customHeight="1" x14ac:dyDescent="0.3">
      <c r="A600" s="24" t="s">
        <v>193</v>
      </c>
      <c r="B600" s="25"/>
      <c r="C600" s="25"/>
      <c r="D600" s="26"/>
      <c r="E600" s="9" t="s">
        <v>240</v>
      </c>
      <c r="F600" s="9" t="s">
        <v>240</v>
      </c>
      <c r="G600" s="10">
        <v>7.0000000000000007E-2</v>
      </c>
      <c r="H600" s="27">
        <v>0.01</v>
      </c>
      <c r="I600" s="28"/>
      <c r="J600" s="10">
        <v>0.43</v>
      </c>
      <c r="K600" s="27">
        <v>2.02</v>
      </c>
      <c r="L600" s="29"/>
      <c r="M600" s="28"/>
    </row>
    <row r="601" spans="1:13" ht="13.15" customHeight="1" x14ac:dyDescent="0.3">
      <c r="A601" s="24" t="s">
        <v>24</v>
      </c>
      <c r="B601" s="25"/>
      <c r="C601" s="25"/>
      <c r="D601" s="26"/>
      <c r="E601" s="9" t="s">
        <v>174</v>
      </c>
      <c r="F601" s="9" t="s">
        <v>174</v>
      </c>
      <c r="G601" s="10">
        <v>0.04</v>
      </c>
      <c r="H601" s="27">
        <v>2.81</v>
      </c>
      <c r="I601" s="28"/>
      <c r="J601" s="10">
        <v>0.06</v>
      </c>
      <c r="K601" s="27">
        <v>25.69</v>
      </c>
      <c r="L601" s="29"/>
      <c r="M601" s="28"/>
    </row>
    <row r="602" spans="1:13" ht="13.15" customHeight="1" x14ac:dyDescent="0.3">
      <c r="A602" s="24" t="s">
        <v>34</v>
      </c>
      <c r="B602" s="25"/>
      <c r="C602" s="25"/>
      <c r="D602" s="26"/>
      <c r="E602" s="9" t="s">
        <v>194</v>
      </c>
      <c r="F602" s="9" t="s">
        <v>194</v>
      </c>
      <c r="G602" s="10">
        <v>0</v>
      </c>
      <c r="H602" s="27">
        <v>0</v>
      </c>
      <c r="I602" s="28"/>
      <c r="J602" s="10">
        <v>0</v>
      </c>
      <c r="K602" s="27">
        <v>0</v>
      </c>
      <c r="L602" s="29"/>
      <c r="M602" s="28"/>
    </row>
    <row r="603" spans="1:13" ht="13.15" customHeight="1" x14ac:dyDescent="0.3">
      <c r="A603" s="24" t="s">
        <v>26</v>
      </c>
      <c r="B603" s="25"/>
      <c r="C603" s="25"/>
      <c r="D603" s="26"/>
      <c r="E603" s="9" t="s">
        <v>175</v>
      </c>
      <c r="F603" s="9" t="s">
        <v>175</v>
      </c>
      <c r="G603" s="10">
        <v>0</v>
      </c>
      <c r="H603" s="27">
        <v>0</v>
      </c>
      <c r="I603" s="28"/>
      <c r="J603" s="10">
        <v>0</v>
      </c>
      <c r="K603" s="27">
        <v>0</v>
      </c>
      <c r="L603" s="29"/>
      <c r="M603" s="28"/>
    </row>
    <row r="604" spans="1:13" ht="13.15" customHeight="1" x14ac:dyDescent="0.3">
      <c r="A604" s="24" t="s">
        <v>176</v>
      </c>
      <c r="B604" s="25"/>
      <c r="C604" s="25"/>
      <c r="D604" s="26"/>
      <c r="E604" s="9" t="s">
        <v>177</v>
      </c>
      <c r="F604" s="9" t="s">
        <v>177</v>
      </c>
      <c r="G604" s="10">
        <v>0</v>
      </c>
      <c r="H604" s="27">
        <v>0</v>
      </c>
      <c r="I604" s="28"/>
      <c r="J604" s="10">
        <v>0</v>
      </c>
      <c r="K604" s="27">
        <v>0</v>
      </c>
      <c r="L604" s="29"/>
      <c r="M604" s="28"/>
    </row>
    <row r="605" spans="1:13" ht="13.15" customHeight="1" x14ac:dyDescent="0.3">
      <c r="A605" s="24" t="s">
        <v>58</v>
      </c>
      <c r="B605" s="25"/>
      <c r="C605" s="25"/>
      <c r="D605" s="26"/>
      <c r="E605" s="9" t="s">
        <v>56</v>
      </c>
      <c r="F605" s="9" t="s">
        <v>56</v>
      </c>
      <c r="G605" s="10">
        <v>0.13</v>
      </c>
      <c r="H605" s="27">
        <v>0.73</v>
      </c>
      <c r="I605" s="28"/>
      <c r="J605" s="10">
        <v>0.17</v>
      </c>
      <c r="K605" s="27">
        <v>7.76</v>
      </c>
      <c r="L605" s="29"/>
      <c r="M605" s="28"/>
    </row>
    <row r="606" spans="1:13" ht="14.75" customHeight="1" x14ac:dyDescent="0.3">
      <c r="A606" s="12" t="s">
        <v>292</v>
      </c>
      <c r="B606" s="13"/>
      <c r="C606" s="13"/>
      <c r="D606" s="14"/>
      <c r="E606" s="30" t="s">
        <v>111</v>
      </c>
      <c r="F606" s="31"/>
      <c r="G606" s="8">
        <v>19.96</v>
      </c>
      <c r="H606" s="32">
        <v>17.420000000000002</v>
      </c>
      <c r="I606" s="33"/>
      <c r="J606" s="8">
        <v>0.36</v>
      </c>
      <c r="K606" s="32">
        <v>238.1</v>
      </c>
      <c r="L606" s="34"/>
      <c r="M606" s="33"/>
    </row>
    <row r="607" spans="1:13" ht="13.15" customHeight="1" x14ac:dyDescent="0.3">
      <c r="A607" s="24" t="s">
        <v>218</v>
      </c>
      <c r="B607" s="25"/>
      <c r="C607" s="25"/>
      <c r="D607" s="26"/>
      <c r="E607" s="9" t="s">
        <v>293</v>
      </c>
      <c r="F607" s="9" t="s">
        <v>294</v>
      </c>
      <c r="G607" s="10">
        <v>19.91</v>
      </c>
      <c r="H607" s="27">
        <v>17.420000000000002</v>
      </c>
      <c r="I607" s="28"/>
      <c r="J607" s="10">
        <v>0</v>
      </c>
      <c r="K607" s="27">
        <v>236.46</v>
      </c>
      <c r="L607" s="29"/>
      <c r="M607" s="28"/>
    </row>
    <row r="608" spans="1:13" ht="13.15" customHeight="1" x14ac:dyDescent="0.3">
      <c r="A608" s="24" t="s">
        <v>88</v>
      </c>
      <c r="B608" s="25"/>
      <c r="C608" s="25"/>
      <c r="D608" s="26"/>
      <c r="E608" s="9" t="s">
        <v>295</v>
      </c>
      <c r="F608" s="9" t="s">
        <v>223</v>
      </c>
      <c r="G608" s="10">
        <v>0.05</v>
      </c>
      <c r="H608" s="27">
        <v>0</v>
      </c>
      <c r="I608" s="28"/>
      <c r="J608" s="10">
        <v>0.36</v>
      </c>
      <c r="K608" s="27">
        <v>1.64</v>
      </c>
      <c r="L608" s="29"/>
      <c r="M608" s="28"/>
    </row>
    <row r="609" spans="1:13" ht="13.15" customHeight="1" x14ac:dyDescent="0.3">
      <c r="A609" s="24" t="s">
        <v>26</v>
      </c>
      <c r="B609" s="25"/>
      <c r="C609" s="25"/>
      <c r="D609" s="26"/>
      <c r="E609" s="9" t="s">
        <v>93</v>
      </c>
      <c r="F609" s="9" t="s">
        <v>93</v>
      </c>
      <c r="G609" s="10">
        <v>0</v>
      </c>
      <c r="H609" s="27">
        <v>0</v>
      </c>
      <c r="I609" s="28"/>
      <c r="J609" s="10">
        <v>0</v>
      </c>
      <c r="K609" s="27">
        <v>0</v>
      </c>
      <c r="L609" s="29"/>
      <c r="M609" s="28"/>
    </row>
    <row r="610" spans="1:13" ht="14.75" customHeight="1" x14ac:dyDescent="0.3">
      <c r="A610" s="12" t="s">
        <v>199</v>
      </c>
      <c r="B610" s="13"/>
      <c r="C610" s="13"/>
      <c r="D610" s="14"/>
      <c r="E610" s="30" t="s">
        <v>19</v>
      </c>
      <c r="F610" s="31"/>
      <c r="G610" s="8">
        <v>3.24</v>
      </c>
      <c r="H610" s="32">
        <v>4.9400000000000004</v>
      </c>
      <c r="I610" s="33"/>
      <c r="J610" s="8">
        <v>21.27</v>
      </c>
      <c r="K610" s="32">
        <v>142.47</v>
      </c>
      <c r="L610" s="34"/>
      <c r="M610" s="33"/>
    </row>
    <row r="611" spans="1:13" ht="14.75" customHeight="1" x14ac:dyDescent="0.3">
      <c r="A611" s="24" t="s">
        <v>167</v>
      </c>
      <c r="B611" s="25"/>
      <c r="C611" s="25"/>
      <c r="D611" s="26"/>
      <c r="E611" s="9" t="s">
        <v>200</v>
      </c>
      <c r="F611" s="9" t="s">
        <v>201</v>
      </c>
      <c r="G611" s="10">
        <v>2.5</v>
      </c>
      <c r="H611" s="27">
        <v>0.5</v>
      </c>
      <c r="I611" s="28"/>
      <c r="J611" s="10">
        <v>20.12</v>
      </c>
      <c r="K611" s="27">
        <v>94.96</v>
      </c>
      <c r="L611" s="29"/>
      <c r="M611" s="28"/>
    </row>
    <row r="612" spans="1:13" ht="14.75" customHeight="1" x14ac:dyDescent="0.3">
      <c r="A612" s="24" t="s">
        <v>22</v>
      </c>
      <c r="B612" s="25"/>
      <c r="C612" s="25"/>
      <c r="D612" s="26"/>
      <c r="E612" s="9" t="s">
        <v>202</v>
      </c>
      <c r="F612" s="9" t="s">
        <v>202</v>
      </c>
      <c r="G612" s="10">
        <v>0.69</v>
      </c>
      <c r="H612" s="27">
        <v>0.74</v>
      </c>
      <c r="I612" s="28"/>
      <c r="J612" s="10">
        <v>1.08</v>
      </c>
      <c r="K612" s="27">
        <v>13.79</v>
      </c>
      <c r="L612" s="29"/>
      <c r="M612" s="28"/>
    </row>
    <row r="613" spans="1:13" ht="14.75" customHeight="1" x14ac:dyDescent="0.3">
      <c r="A613" s="24" t="s">
        <v>24</v>
      </c>
      <c r="B613" s="25"/>
      <c r="C613" s="25"/>
      <c r="D613" s="26"/>
      <c r="E613" s="9" t="s">
        <v>99</v>
      </c>
      <c r="F613" s="9" t="s">
        <v>99</v>
      </c>
      <c r="G613" s="10">
        <v>0.05</v>
      </c>
      <c r="H613" s="27">
        <v>3.7</v>
      </c>
      <c r="I613" s="28"/>
      <c r="J613" s="10">
        <v>7.0000000000000007E-2</v>
      </c>
      <c r="K613" s="27">
        <v>33.72</v>
      </c>
      <c r="L613" s="29"/>
      <c r="M613" s="28"/>
    </row>
    <row r="614" spans="1:13" ht="14.75" customHeight="1" x14ac:dyDescent="0.3">
      <c r="A614" s="24" t="s">
        <v>26</v>
      </c>
      <c r="B614" s="25"/>
      <c r="C614" s="25"/>
      <c r="D614" s="26"/>
      <c r="E614" s="9" t="s">
        <v>27</v>
      </c>
      <c r="F614" s="9" t="s">
        <v>27</v>
      </c>
      <c r="G614" s="10">
        <v>0</v>
      </c>
      <c r="H614" s="27">
        <v>0</v>
      </c>
      <c r="I614" s="28"/>
      <c r="J614" s="10">
        <v>0</v>
      </c>
      <c r="K614" s="27">
        <v>0</v>
      </c>
      <c r="L614" s="29"/>
      <c r="M614" s="28"/>
    </row>
    <row r="615" spans="1:13" ht="25.85" customHeight="1" x14ac:dyDescent="0.3">
      <c r="A615" s="12" t="s">
        <v>227</v>
      </c>
      <c r="B615" s="13"/>
      <c r="C615" s="13"/>
      <c r="D615" s="14"/>
      <c r="E615" s="30" t="s">
        <v>29</v>
      </c>
      <c r="F615" s="31"/>
      <c r="G615" s="8">
        <v>0.27</v>
      </c>
      <c r="H615" s="32">
        <v>0.11</v>
      </c>
      <c r="I615" s="33"/>
      <c r="J615" s="8">
        <v>21.12</v>
      </c>
      <c r="K615" s="32">
        <v>91.59</v>
      </c>
      <c r="L615" s="34"/>
      <c r="M615" s="33"/>
    </row>
    <row r="616" spans="1:13" ht="14.75" customHeight="1" x14ac:dyDescent="0.3">
      <c r="A616" s="24" t="s">
        <v>228</v>
      </c>
      <c r="B616" s="25"/>
      <c r="C616" s="25"/>
      <c r="D616" s="26"/>
      <c r="E616" s="9" t="s">
        <v>90</v>
      </c>
      <c r="F616" s="9" t="s">
        <v>90</v>
      </c>
      <c r="G616" s="10">
        <v>0.26</v>
      </c>
      <c r="H616" s="27">
        <v>0.11</v>
      </c>
      <c r="I616" s="28"/>
      <c r="J616" s="10">
        <v>3.74</v>
      </c>
      <c r="K616" s="27">
        <v>22.04</v>
      </c>
      <c r="L616" s="29"/>
      <c r="M616" s="28"/>
    </row>
    <row r="617" spans="1:13" ht="14.75" customHeight="1" x14ac:dyDescent="0.3">
      <c r="A617" s="24" t="s">
        <v>32</v>
      </c>
      <c r="B617" s="25"/>
      <c r="C617" s="25"/>
      <c r="D617" s="26"/>
      <c r="E617" s="9" t="s">
        <v>33</v>
      </c>
      <c r="F617" s="9" t="s">
        <v>33</v>
      </c>
      <c r="G617" s="10">
        <v>0</v>
      </c>
      <c r="H617" s="27">
        <v>0</v>
      </c>
      <c r="I617" s="28"/>
      <c r="J617" s="10">
        <v>9.6999999999999993</v>
      </c>
      <c r="K617" s="27">
        <v>38.799999999999997</v>
      </c>
      <c r="L617" s="29"/>
      <c r="M617" s="28"/>
    </row>
    <row r="618" spans="1:13" ht="14.75" customHeight="1" x14ac:dyDescent="0.3">
      <c r="A618" s="24" t="s">
        <v>229</v>
      </c>
      <c r="B618" s="25"/>
      <c r="C618" s="25"/>
      <c r="D618" s="26"/>
      <c r="E618" s="9" t="s">
        <v>33</v>
      </c>
      <c r="F618" s="9" t="s">
        <v>33</v>
      </c>
      <c r="G618" s="10">
        <v>0.01</v>
      </c>
      <c r="H618" s="27">
        <v>0</v>
      </c>
      <c r="I618" s="28"/>
      <c r="J618" s="10">
        <v>7.68</v>
      </c>
      <c r="K618" s="27">
        <v>30.75</v>
      </c>
      <c r="L618" s="29"/>
      <c r="M618" s="28"/>
    </row>
    <row r="619" spans="1:13" ht="14.75" customHeight="1" x14ac:dyDescent="0.3">
      <c r="A619" s="24" t="s">
        <v>34</v>
      </c>
      <c r="B619" s="25"/>
      <c r="C619" s="25"/>
      <c r="D619" s="26"/>
      <c r="E619" s="9" t="s">
        <v>230</v>
      </c>
      <c r="F619" s="9" t="s">
        <v>230</v>
      </c>
      <c r="G619" s="10">
        <v>0</v>
      </c>
      <c r="H619" s="27">
        <v>0</v>
      </c>
      <c r="I619" s="28"/>
      <c r="J619" s="10">
        <v>0</v>
      </c>
      <c r="K619" s="27">
        <v>0</v>
      </c>
      <c r="L619" s="29"/>
      <c r="M619" s="28"/>
    </row>
    <row r="620" spans="1:13" ht="14.75" customHeight="1" x14ac:dyDescent="0.3">
      <c r="A620" s="12" t="s">
        <v>205</v>
      </c>
      <c r="B620" s="13"/>
      <c r="C620" s="13"/>
      <c r="D620" s="14"/>
      <c r="E620" s="30" t="s">
        <v>29</v>
      </c>
      <c r="F620" s="31"/>
      <c r="G620" s="8">
        <v>6.4</v>
      </c>
      <c r="H620" s="32">
        <v>5</v>
      </c>
      <c r="I620" s="33"/>
      <c r="J620" s="8">
        <v>8.8000000000000007</v>
      </c>
      <c r="K620" s="32">
        <v>106</v>
      </c>
      <c r="L620" s="34"/>
      <c r="M620" s="33"/>
    </row>
    <row r="621" spans="1:13" ht="14.75" customHeight="1" x14ac:dyDescent="0.3">
      <c r="A621" s="24" t="s">
        <v>206</v>
      </c>
      <c r="B621" s="25"/>
      <c r="C621" s="25"/>
      <c r="D621" s="26"/>
      <c r="E621" s="9" t="s">
        <v>207</v>
      </c>
      <c r="F621" s="9" t="s">
        <v>29</v>
      </c>
      <c r="G621" s="10">
        <v>6.4</v>
      </c>
      <c r="H621" s="27">
        <v>5</v>
      </c>
      <c r="I621" s="28"/>
      <c r="J621" s="10">
        <v>8.8000000000000007</v>
      </c>
      <c r="K621" s="27">
        <v>106</v>
      </c>
      <c r="L621" s="29"/>
      <c r="M621" s="28"/>
    </row>
    <row r="622" spans="1:13" ht="14.75" customHeight="1" x14ac:dyDescent="0.3">
      <c r="A622" s="12" t="s">
        <v>35</v>
      </c>
      <c r="B622" s="13"/>
      <c r="C622" s="13"/>
      <c r="D622" s="14"/>
      <c r="E622" s="30" t="s">
        <v>36</v>
      </c>
      <c r="F622" s="31"/>
      <c r="G622" s="8">
        <v>4.62</v>
      </c>
      <c r="H622" s="32">
        <v>0.57999999999999996</v>
      </c>
      <c r="I622" s="33"/>
      <c r="J622" s="8">
        <v>28.74</v>
      </c>
      <c r="K622" s="32">
        <v>141.6</v>
      </c>
      <c r="L622" s="34"/>
      <c r="M622" s="33"/>
    </row>
    <row r="623" spans="1:13" ht="14.75" customHeight="1" x14ac:dyDescent="0.3">
      <c r="A623" s="24" t="s">
        <v>37</v>
      </c>
      <c r="B623" s="25"/>
      <c r="C623" s="25"/>
      <c r="D623" s="26"/>
      <c r="E623" s="9" t="s">
        <v>36</v>
      </c>
      <c r="F623" s="9" t="s">
        <v>36</v>
      </c>
      <c r="G623" s="10">
        <v>4.62</v>
      </c>
      <c r="H623" s="27">
        <v>0.57999999999999996</v>
      </c>
      <c r="I623" s="28"/>
      <c r="J623" s="10">
        <v>28.74</v>
      </c>
      <c r="K623" s="27">
        <v>141.6</v>
      </c>
      <c r="L623" s="29"/>
      <c r="M623" s="28"/>
    </row>
    <row r="624" spans="1:13" ht="14.75" customHeight="1" x14ac:dyDescent="0.3">
      <c r="A624" s="12" t="s">
        <v>38</v>
      </c>
      <c r="B624" s="13"/>
      <c r="C624" s="13"/>
      <c r="D624" s="14"/>
      <c r="E624" s="30" t="s">
        <v>39</v>
      </c>
      <c r="F624" s="31"/>
      <c r="G624" s="8">
        <v>3.17</v>
      </c>
      <c r="H624" s="32">
        <v>0.53</v>
      </c>
      <c r="I624" s="33"/>
      <c r="J624" s="8">
        <v>19.68</v>
      </c>
      <c r="K624" s="32">
        <v>98.88</v>
      </c>
      <c r="L624" s="34"/>
      <c r="M624" s="33"/>
    </row>
    <row r="625" spans="1:13" ht="14.75" customHeight="1" x14ac:dyDescent="0.3">
      <c r="A625" s="24" t="s">
        <v>40</v>
      </c>
      <c r="B625" s="25"/>
      <c r="C625" s="25"/>
      <c r="D625" s="26"/>
      <c r="E625" s="9" t="s">
        <v>39</v>
      </c>
      <c r="F625" s="9" t="s">
        <v>39</v>
      </c>
      <c r="G625" s="10">
        <v>3.17</v>
      </c>
      <c r="H625" s="27">
        <v>0.53</v>
      </c>
      <c r="I625" s="28"/>
      <c r="J625" s="10">
        <v>19.68</v>
      </c>
      <c r="K625" s="27">
        <v>98.88</v>
      </c>
      <c r="L625" s="29"/>
      <c r="M625" s="28"/>
    </row>
    <row r="626" spans="1:13" ht="14.75" customHeight="1" x14ac:dyDescent="0.3">
      <c r="A626" s="12" t="s">
        <v>0</v>
      </c>
      <c r="B626" s="13"/>
      <c r="C626" s="13"/>
      <c r="D626" s="13"/>
      <c r="E626" s="13"/>
      <c r="F626" s="14"/>
      <c r="G626" s="11">
        <v>39.83</v>
      </c>
      <c r="H626" s="15">
        <v>34.67</v>
      </c>
      <c r="I626" s="16"/>
      <c r="J626" s="11">
        <v>107.21</v>
      </c>
      <c r="K626" s="15">
        <v>912.42</v>
      </c>
      <c r="L626" s="17"/>
      <c r="M626" s="16"/>
    </row>
    <row r="627" spans="1:13" ht="14.75" customHeight="1" x14ac:dyDescent="0.3">
      <c r="A627" s="18" t="s">
        <v>45</v>
      </c>
      <c r="B627" s="19"/>
      <c r="C627" s="19"/>
      <c r="D627" s="19"/>
      <c r="E627" s="19"/>
      <c r="F627" s="20"/>
      <c r="G627" s="5">
        <f>G590+G626</f>
        <v>69.209999999999994</v>
      </c>
      <c r="H627" s="21">
        <f>H590+H626</f>
        <v>63.67</v>
      </c>
      <c r="I627" s="22"/>
      <c r="J627" s="5">
        <f>J590+J626</f>
        <v>202.26</v>
      </c>
      <c r="K627" s="21">
        <f>K590+K626</f>
        <v>1673.42</v>
      </c>
      <c r="L627" s="23"/>
      <c r="M627" s="22"/>
    </row>
    <row r="628" spans="1:13" ht="14.75" customHeight="1" x14ac:dyDescent="0.3">
      <c r="A628" s="6"/>
      <c r="B628" s="6"/>
      <c r="C628" s="6"/>
      <c r="D628" s="6"/>
      <c r="E628" s="6"/>
      <c r="F628" s="6"/>
      <c r="G628" s="7"/>
      <c r="H628" s="7"/>
      <c r="I628" s="7"/>
      <c r="J628" s="7"/>
      <c r="K628" s="7"/>
      <c r="L628" s="7"/>
      <c r="M628" s="7"/>
    </row>
    <row r="629" spans="1:13" ht="14.75" customHeight="1" x14ac:dyDescent="0.3">
      <c r="A629" s="55" t="s">
        <v>161</v>
      </c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</row>
    <row r="630" spans="1:13" ht="14.75" customHeight="1" x14ac:dyDescent="0.3">
      <c r="A630" s="55" t="s">
        <v>231</v>
      </c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</row>
    <row r="631" spans="1:13" ht="14.75" customHeight="1" x14ac:dyDescent="0.3">
      <c r="A631" s="55" t="s">
        <v>156</v>
      </c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</row>
    <row r="632" spans="1:13" ht="14.75" customHeight="1" x14ac:dyDescent="0.3">
      <c r="A632" s="55" t="s">
        <v>157</v>
      </c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</row>
    <row r="633" spans="1:13" ht="15.65" customHeight="1" x14ac:dyDescent="0.3">
      <c r="A633" s="59" t="s">
        <v>1</v>
      </c>
      <c r="B633" s="60"/>
      <c r="C633" s="60"/>
      <c r="D633" s="61"/>
      <c r="E633" s="65" t="s">
        <v>2</v>
      </c>
      <c r="F633" s="66"/>
      <c r="G633" s="65" t="s">
        <v>3</v>
      </c>
      <c r="H633" s="67"/>
      <c r="I633" s="67"/>
      <c r="J633" s="66"/>
      <c r="K633" s="68" t="s">
        <v>187</v>
      </c>
      <c r="L633" s="69"/>
      <c r="M633" s="70"/>
    </row>
    <row r="634" spans="1:13" ht="15.65" customHeight="1" x14ac:dyDescent="0.3">
      <c r="A634" s="62"/>
      <c r="B634" s="63"/>
      <c r="C634" s="63"/>
      <c r="D634" s="64"/>
      <c r="E634" s="1" t="s">
        <v>4</v>
      </c>
      <c r="F634" s="1" t="s">
        <v>5</v>
      </c>
      <c r="G634" s="1" t="s">
        <v>6</v>
      </c>
      <c r="H634" s="65" t="s">
        <v>7</v>
      </c>
      <c r="I634" s="66"/>
      <c r="J634" s="1" t="s">
        <v>8</v>
      </c>
      <c r="K634" s="71"/>
      <c r="L634" s="72"/>
      <c r="M634" s="73"/>
    </row>
    <row r="635" spans="1:13" ht="17.399999999999999" customHeight="1" x14ac:dyDescent="0.3">
      <c r="A635" s="56" t="s">
        <v>9</v>
      </c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8"/>
    </row>
    <row r="636" spans="1:13" ht="14.75" customHeight="1" x14ac:dyDescent="0.3">
      <c r="A636" s="47" t="s">
        <v>107</v>
      </c>
      <c r="B636" s="48"/>
      <c r="C636" s="48"/>
      <c r="D636" s="49"/>
      <c r="E636" s="50" t="s">
        <v>60</v>
      </c>
      <c r="F636" s="51"/>
      <c r="G636" s="2">
        <v>0.24</v>
      </c>
      <c r="H636" s="52">
        <v>0.03</v>
      </c>
      <c r="I636" s="53"/>
      <c r="J636" s="2">
        <v>0.84</v>
      </c>
      <c r="K636" s="52">
        <v>4.5</v>
      </c>
      <c r="L636" s="54"/>
      <c r="M636" s="53"/>
    </row>
    <row r="637" spans="1:13" ht="12.4" customHeight="1" x14ac:dyDescent="0.3">
      <c r="A637" s="41" t="s">
        <v>108</v>
      </c>
      <c r="B637" s="42"/>
      <c r="C637" s="42"/>
      <c r="D637" s="43"/>
      <c r="E637" s="3" t="s">
        <v>109</v>
      </c>
      <c r="F637" s="3" t="s">
        <v>60</v>
      </c>
      <c r="G637" s="4">
        <v>0.24</v>
      </c>
      <c r="H637" s="44">
        <v>0.03</v>
      </c>
      <c r="I637" s="45"/>
      <c r="J637" s="4">
        <v>0.84</v>
      </c>
      <c r="K637" s="44">
        <v>4.5</v>
      </c>
      <c r="L637" s="46"/>
      <c r="M637" s="45"/>
    </row>
    <row r="638" spans="1:13" ht="14.75" customHeight="1" x14ac:dyDescent="0.3">
      <c r="A638" s="47" t="s">
        <v>150</v>
      </c>
      <c r="B638" s="48"/>
      <c r="C638" s="48"/>
      <c r="D638" s="49"/>
      <c r="E638" s="50" t="s">
        <v>111</v>
      </c>
      <c r="F638" s="51"/>
      <c r="G638" s="2">
        <v>11.27</v>
      </c>
      <c r="H638" s="52">
        <v>7.74</v>
      </c>
      <c r="I638" s="53"/>
      <c r="J638" s="2">
        <v>13.69</v>
      </c>
      <c r="K638" s="52">
        <v>170.59</v>
      </c>
      <c r="L638" s="54"/>
      <c r="M638" s="53"/>
    </row>
    <row r="639" spans="1:13" ht="12.4" customHeight="1" x14ac:dyDescent="0.3">
      <c r="A639" s="41" t="s">
        <v>112</v>
      </c>
      <c r="B639" s="42"/>
      <c r="C639" s="42"/>
      <c r="D639" s="43"/>
      <c r="E639" s="3" t="s">
        <v>113</v>
      </c>
      <c r="F639" s="3" t="s">
        <v>114</v>
      </c>
      <c r="G639" s="4">
        <v>9.16</v>
      </c>
      <c r="H639" s="44">
        <v>0.51</v>
      </c>
      <c r="I639" s="45"/>
      <c r="J639" s="4">
        <v>0</v>
      </c>
      <c r="K639" s="44">
        <v>41.49</v>
      </c>
      <c r="L639" s="46"/>
      <c r="M639" s="45"/>
    </row>
    <row r="640" spans="1:13" ht="12.4" customHeight="1" x14ac:dyDescent="0.3">
      <c r="A640" s="41" t="s">
        <v>37</v>
      </c>
      <c r="B640" s="42"/>
      <c r="C640" s="42"/>
      <c r="D640" s="43"/>
      <c r="E640" s="3" t="s">
        <v>151</v>
      </c>
      <c r="F640" s="3" t="s">
        <v>151</v>
      </c>
      <c r="G640" s="4">
        <v>1.21</v>
      </c>
      <c r="H640" s="44">
        <v>0.16</v>
      </c>
      <c r="I640" s="45"/>
      <c r="J640" s="4">
        <v>7.53</v>
      </c>
      <c r="K640" s="44">
        <v>37.08</v>
      </c>
      <c r="L640" s="46"/>
      <c r="M640" s="45"/>
    </row>
    <row r="641" spans="1:13" ht="12.4" customHeight="1" x14ac:dyDescent="0.3">
      <c r="A641" s="41" t="s">
        <v>57</v>
      </c>
      <c r="B641" s="42"/>
      <c r="C641" s="42"/>
      <c r="D641" s="43"/>
      <c r="E641" s="3" t="s">
        <v>152</v>
      </c>
      <c r="F641" s="3" t="s">
        <v>152</v>
      </c>
      <c r="G641" s="4">
        <v>0.9</v>
      </c>
      <c r="H641" s="44">
        <v>0.1</v>
      </c>
      <c r="I641" s="45"/>
      <c r="J641" s="4">
        <v>6.16</v>
      </c>
      <c r="K641" s="44">
        <v>29.16</v>
      </c>
      <c r="L641" s="46"/>
      <c r="M641" s="45"/>
    </row>
    <row r="642" spans="1:13" ht="12.4" customHeight="1" x14ac:dyDescent="0.3">
      <c r="A642" s="41" t="s">
        <v>91</v>
      </c>
      <c r="B642" s="42"/>
      <c r="C642" s="42"/>
      <c r="D642" s="43"/>
      <c r="E642" s="3" t="s">
        <v>116</v>
      </c>
      <c r="F642" s="3" t="s">
        <v>116</v>
      </c>
      <c r="G642" s="4">
        <v>0</v>
      </c>
      <c r="H642" s="44">
        <v>6.97</v>
      </c>
      <c r="I642" s="45"/>
      <c r="J642" s="4">
        <v>0</v>
      </c>
      <c r="K642" s="44">
        <v>62.86</v>
      </c>
      <c r="L642" s="46"/>
      <c r="M642" s="45"/>
    </row>
    <row r="643" spans="1:13" ht="12.4" customHeight="1" x14ac:dyDescent="0.3">
      <c r="A643" s="41" t="s">
        <v>26</v>
      </c>
      <c r="B643" s="42"/>
      <c r="C643" s="42"/>
      <c r="D643" s="43"/>
      <c r="E643" s="3" t="s">
        <v>93</v>
      </c>
      <c r="F643" s="3" t="s">
        <v>93</v>
      </c>
      <c r="G643" s="4">
        <v>0</v>
      </c>
      <c r="H643" s="44">
        <v>0</v>
      </c>
      <c r="I643" s="45"/>
      <c r="J643" s="4">
        <v>0</v>
      </c>
      <c r="K643" s="44">
        <v>0</v>
      </c>
      <c r="L643" s="46"/>
      <c r="M643" s="45"/>
    </row>
    <row r="644" spans="1:13" ht="14.75" customHeight="1" x14ac:dyDescent="0.3">
      <c r="A644" s="47" t="s">
        <v>117</v>
      </c>
      <c r="B644" s="48"/>
      <c r="C644" s="48"/>
      <c r="D644" s="49"/>
      <c r="E644" s="50" t="s">
        <v>19</v>
      </c>
      <c r="F644" s="51"/>
      <c r="G644" s="2">
        <v>3.74</v>
      </c>
      <c r="H644" s="52">
        <v>5.26</v>
      </c>
      <c r="I644" s="53"/>
      <c r="J644" s="2">
        <v>37.28</v>
      </c>
      <c r="K644" s="52">
        <v>211.49</v>
      </c>
      <c r="L644" s="54"/>
      <c r="M644" s="53"/>
    </row>
    <row r="645" spans="1:13" ht="12.4" customHeight="1" x14ac:dyDescent="0.3">
      <c r="A645" s="41" t="s">
        <v>118</v>
      </c>
      <c r="B645" s="42"/>
      <c r="C645" s="42"/>
      <c r="D645" s="43"/>
      <c r="E645" s="3" t="s">
        <v>119</v>
      </c>
      <c r="F645" s="3" t="s">
        <v>119</v>
      </c>
      <c r="G645" s="4">
        <v>3.67</v>
      </c>
      <c r="H645" s="44">
        <v>0.52</v>
      </c>
      <c r="I645" s="45"/>
      <c r="J645" s="4">
        <v>37.19</v>
      </c>
      <c r="K645" s="44">
        <v>168.14</v>
      </c>
      <c r="L645" s="46"/>
      <c r="M645" s="45"/>
    </row>
    <row r="646" spans="1:13" ht="12.4" customHeight="1" x14ac:dyDescent="0.3">
      <c r="A646" s="41" t="s">
        <v>24</v>
      </c>
      <c r="B646" s="42"/>
      <c r="C646" s="42"/>
      <c r="D646" s="43"/>
      <c r="E646" s="3" t="s">
        <v>120</v>
      </c>
      <c r="F646" s="3" t="s">
        <v>120</v>
      </c>
      <c r="G646" s="4">
        <v>7.0000000000000007E-2</v>
      </c>
      <c r="H646" s="44">
        <v>4.74</v>
      </c>
      <c r="I646" s="45"/>
      <c r="J646" s="4">
        <v>0.09</v>
      </c>
      <c r="K646" s="44">
        <v>43.35</v>
      </c>
      <c r="L646" s="46"/>
      <c r="M646" s="45"/>
    </row>
    <row r="647" spans="1:13" ht="12.4" customHeight="1" x14ac:dyDescent="0.3">
      <c r="A647" s="41" t="s">
        <v>26</v>
      </c>
      <c r="B647" s="42"/>
      <c r="C647" s="42"/>
      <c r="D647" s="43"/>
      <c r="E647" s="3" t="s">
        <v>100</v>
      </c>
      <c r="F647" s="3" t="s">
        <v>100</v>
      </c>
      <c r="G647" s="4">
        <v>0</v>
      </c>
      <c r="H647" s="44">
        <v>0</v>
      </c>
      <c r="I647" s="45"/>
      <c r="J647" s="4">
        <v>0</v>
      </c>
      <c r="K647" s="44">
        <v>0</v>
      </c>
      <c r="L647" s="46"/>
      <c r="M647" s="45"/>
    </row>
    <row r="648" spans="1:13" ht="14.75" customHeight="1" x14ac:dyDescent="0.3">
      <c r="A648" s="47" t="s">
        <v>28</v>
      </c>
      <c r="B648" s="48"/>
      <c r="C648" s="48"/>
      <c r="D648" s="49"/>
      <c r="E648" s="50" t="s">
        <v>29</v>
      </c>
      <c r="F648" s="51"/>
      <c r="G648" s="2">
        <v>0.19</v>
      </c>
      <c r="H648" s="52">
        <v>0.05</v>
      </c>
      <c r="I648" s="53"/>
      <c r="J648" s="2">
        <v>9.77</v>
      </c>
      <c r="K648" s="52">
        <v>40.270000000000003</v>
      </c>
      <c r="L648" s="54"/>
      <c r="M648" s="53"/>
    </row>
    <row r="649" spans="1:13" ht="12.4" customHeight="1" x14ac:dyDescent="0.3">
      <c r="A649" s="41" t="s">
        <v>30</v>
      </c>
      <c r="B649" s="42"/>
      <c r="C649" s="42"/>
      <c r="D649" s="43"/>
      <c r="E649" s="3" t="s">
        <v>31</v>
      </c>
      <c r="F649" s="3" t="s">
        <v>31</v>
      </c>
      <c r="G649" s="4">
        <v>0.19</v>
      </c>
      <c r="H649" s="44">
        <v>0.05</v>
      </c>
      <c r="I649" s="45"/>
      <c r="J649" s="4">
        <v>7.0000000000000007E-2</v>
      </c>
      <c r="K649" s="44">
        <v>1.47</v>
      </c>
      <c r="L649" s="46"/>
      <c r="M649" s="45"/>
    </row>
    <row r="650" spans="1:13" ht="12.4" customHeight="1" x14ac:dyDescent="0.3">
      <c r="A650" s="41" t="s">
        <v>32</v>
      </c>
      <c r="B650" s="42"/>
      <c r="C650" s="42"/>
      <c r="D650" s="43"/>
      <c r="E650" s="3" t="s">
        <v>33</v>
      </c>
      <c r="F650" s="3" t="s">
        <v>33</v>
      </c>
      <c r="G650" s="4">
        <v>0</v>
      </c>
      <c r="H650" s="44">
        <v>0</v>
      </c>
      <c r="I650" s="45"/>
      <c r="J650" s="4">
        <v>9.6999999999999993</v>
      </c>
      <c r="K650" s="44">
        <v>38.799999999999997</v>
      </c>
      <c r="L650" s="46"/>
      <c r="M650" s="45"/>
    </row>
    <row r="651" spans="1:13" ht="12.4" customHeight="1" x14ac:dyDescent="0.3">
      <c r="A651" s="41" t="s">
        <v>34</v>
      </c>
      <c r="B651" s="42"/>
      <c r="C651" s="42"/>
      <c r="D651" s="43"/>
      <c r="E651" s="3" t="s">
        <v>29</v>
      </c>
      <c r="F651" s="3" t="s">
        <v>29</v>
      </c>
      <c r="G651" s="4">
        <v>0</v>
      </c>
      <c r="H651" s="44">
        <v>0</v>
      </c>
      <c r="I651" s="45"/>
      <c r="J651" s="4">
        <v>0</v>
      </c>
      <c r="K651" s="44">
        <v>0</v>
      </c>
      <c r="L651" s="46"/>
      <c r="M651" s="45"/>
    </row>
    <row r="652" spans="1:13" ht="14.75" customHeight="1" x14ac:dyDescent="0.3">
      <c r="A652" s="47" t="s">
        <v>35</v>
      </c>
      <c r="B652" s="48"/>
      <c r="C652" s="48"/>
      <c r="D652" s="49"/>
      <c r="E652" s="50" t="s">
        <v>36</v>
      </c>
      <c r="F652" s="51"/>
      <c r="G652" s="2">
        <v>4.62</v>
      </c>
      <c r="H652" s="52">
        <v>0.57999999999999996</v>
      </c>
      <c r="I652" s="53"/>
      <c r="J652" s="2">
        <v>28.74</v>
      </c>
      <c r="K652" s="52">
        <v>141.6</v>
      </c>
      <c r="L652" s="54"/>
      <c r="M652" s="53"/>
    </row>
    <row r="653" spans="1:13" ht="12.4" customHeight="1" x14ac:dyDescent="0.3">
      <c r="A653" s="41" t="s">
        <v>37</v>
      </c>
      <c r="B653" s="42"/>
      <c r="C653" s="42"/>
      <c r="D653" s="43"/>
      <c r="E653" s="3" t="s">
        <v>36</v>
      </c>
      <c r="F653" s="3" t="s">
        <v>36</v>
      </c>
      <c r="G653" s="4">
        <v>4.62</v>
      </c>
      <c r="H653" s="44">
        <v>0.57999999999999996</v>
      </c>
      <c r="I653" s="45"/>
      <c r="J653" s="4">
        <v>28.74</v>
      </c>
      <c r="K653" s="44">
        <v>141.6</v>
      </c>
      <c r="L653" s="46"/>
      <c r="M653" s="45"/>
    </row>
    <row r="654" spans="1:13" ht="14.75" customHeight="1" x14ac:dyDescent="0.3">
      <c r="A654" s="47" t="s">
        <v>66</v>
      </c>
      <c r="B654" s="48"/>
      <c r="C654" s="48"/>
      <c r="D654" s="49"/>
      <c r="E654" s="50" t="s">
        <v>42</v>
      </c>
      <c r="F654" s="51"/>
      <c r="G654" s="2">
        <v>1</v>
      </c>
      <c r="H654" s="52">
        <v>0.22</v>
      </c>
      <c r="I654" s="53"/>
      <c r="J654" s="2">
        <v>8.99</v>
      </c>
      <c r="K654" s="52">
        <v>39.96</v>
      </c>
      <c r="L654" s="54"/>
      <c r="M654" s="53"/>
    </row>
    <row r="655" spans="1:13" ht="12.4" customHeight="1" x14ac:dyDescent="0.3">
      <c r="A655" s="41" t="s">
        <v>67</v>
      </c>
      <c r="B655" s="42"/>
      <c r="C655" s="42"/>
      <c r="D655" s="43"/>
      <c r="E655" s="3" t="s">
        <v>68</v>
      </c>
      <c r="F655" s="3" t="s">
        <v>42</v>
      </c>
      <c r="G655" s="4">
        <v>1</v>
      </c>
      <c r="H655" s="44">
        <v>0.22</v>
      </c>
      <c r="I655" s="45"/>
      <c r="J655" s="4">
        <v>8.99</v>
      </c>
      <c r="K655" s="44">
        <v>39.96</v>
      </c>
      <c r="L655" s="46"/>
      <c r="M655" s="45"/>
    </row>
    <row r="656" spans="1:13" ht="14.75" customHeight="1" x14ac:dyDescent="0.3">
      <c r="A656" s="47" t="s">
        <v>0</v>
      </c>
      <c r="B656" s="48"/>
      <c r="C656" s="48"/>
      <c r="D656" s="48"/>
      <c r="E656" s="48"/>
      <c r="F656" s="49"/>
      <c r="G656" s="5">
        <v>21.06</v>
      </c>
      <c r="H656" s="21">
        <v>13.88</v>
      </c>
      <c r="I656" s="22"/>
      <c r="J656" s="5">
        <v>99.31</v>
      </c>
      <c r="K656" s="21">
        <v>608.41</v>
      </c>
      <c r="L656" s="23"/>
      <c r="M656" s="22"/>
    </row>
    <row r="657" spans="1:13" ht="14.75" customHeight="1" x14ac:dyDescent="0.3">
      <c r="A657" s="38" t="s">
        <v>162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40"/>
    </row>
    <row r="658" spans="1:13" ht="14.75" customHeight="1" x14ac:dyDescent="0.3">
      <c r="A658" s="12" t="s">
        <v>124</v>
      </c>
      <c r="B658" s="13"/>
      <c r="C658" s="13"/>
      <c r="D658" s="14"/>
      <c r="E658" s="30" t="s">
        <v>36</v>
      </c>
      <c r="F658" s="31"/>
      <c r="G658" s="8">
        <v>0.8</v>
      </c>
      <c r="H658" s="32">
        <v>6.04</v>
      </c>
      <c r="I658" s="33"/>
      <c r="J658" s="8">
        <v>4.66</v>
      </c>
      <c r="K658" s="32">
        <v>76.78</v>
      </c>
      <c r="L658" s="34"/>
      <c r="M658" s="33"/>
    </row>
    <row r="659" spans="1:13" ht="12.7" customHeight="1" x14ac:dyDescent="0.3">
      <c r="A659" s="24" t="s">
        <v>82</v>
      </c>
      <c r="B659" s="25"/>
      <c r="C659" s="25"/>
      <c r="D659" s="26"/>
      <c r="E659" s="9" t="s">
        <v>125</v>
      </c>
      <c r="F659" s="9" t="s">
        <v>126</v>
      </c>
      <c r="G659" s="10">
        <v>0.8</v>
      </c>
      <c r="H659" s="27">
        <v>0.05</v>
      </c>
      <c r="I659" s="28"/>
      <c r="J659" s="10">
        <v>4.66</v>
      </c>
      <c r="K659" s="27">
        <v>22.78</v>
      </c>
      <c r="L659" s="29"/>
      <c r="M659" s="28"/>
    </row>
    <row r="660" spans="1:13" ht="12.7" customHeight="1" x14ac:dyDescent="0.3">
      <c r="A660" s="24" t="s">
        <v>91</v>
      </c>
      <c r="B660" s="25"/>
      <c r="C660" s="25"/>
      <c r="D660" s="26"/>
      <c r="E660" s="9" t="s">
        <v>92</v>
      </c>
      <c r="F660" s="9" t="s">
        <v>92</v>
      </c>
      <c r="G660" s="10">
        <v>0</v>
      </c>
      <c r="H660" s="27">
        <v>5.99</v>
      </c>
      <c r="I660" s="28"/>
      <c r="J660" s="10">
        <v>0</v>
      </c>
      <c r="K660" s="27">
        <v>54</v>
      </c>
      <c r="L660" s="29"/>
      <c r="M660" s="28"/>
    </row>
    <row r="661" spans="1:13" ht="12.7" customHeight="1" x14ac:dyDescent="0.3">
      <c r="A661" s="24" t="s">
        <v>26</v>
      </c>
      <c r="B661" s="25"/>
      <c r="C661" s="25"/>
      <c r="D661" s="26"/>
      <c r="E661" s="9" t="s">
        <v>27</v>
      </c>
      <c r="F661" s="9" t="s">
        <v>27</v>
      </c>
      <c r="G661" s="10">
        <v>0</v>
      </c>
      <c r="H661" s="27">
        <v>0</v>
      </c>
      <c r="I661" s="28"/>
      <c r="J661" s="10">
        <v>0</v>
      </c>
      <c r="K661" s="27">
        <v>0</v>
      </c>
      <c r="L661" s="29"/>
      <c r="M661" s="28"/>
    </row>
    <row r="662" spans="1:13" ht="24.6" customHeight="1" x14ac:dyDescent="0.3">
      <c r="A662" s="12" t="s">
        <v>296</v>
      </c>
      <c r="B662" s="13"/>
      <c r="C662" s="13"/>
      <c r="D662" s="14"/>
      <c r="E662" s="30" t="s">
        <v>189</v>
      </c>
      <c r="F662" s="31"/>
      <c r="G662" s="8">
        <v>1.98</v>
      </c>
      <c r="H662" s="32">
        <v>4.82</v>
      </c>
      <c r="I662" s="33"/>
      <c r="J662" s="8">
        <v>10.82</v>
      </c>
      <c r="K662" s="32">
        <v>94.98</v>
      </c>
      <c r="L662" s="34"/>
      <c r="M662" s="33"/>
    </row>
    <row r="663" spans="1:13" ht="12.7" customHeight="1" x14ac:dyDescent="0.3">
      <c r="A663" s="24" t="s">
        <v>190</v>
      </c>
      <c r="B663" s="25"/>
      <c r="C663" s="25"/>
      <c r="D663" s="26"/>
      <c r="E663" s="9" t="s">
        <v>60</v>
      </c>
      <c r="F663" s="9" t="s">
        <v>239</v>
      </c>
      <c r="G663" s="10">
        <v>0.42</v>
      </c>
      <c r="H663" s="27">
        <v>0.02</v>
      </c>
      <c r="I663" s="28"/>
      <c r="J663" s="10">
        <v>1.1000000000000001</v>
      </c>
      <c r="K663" s="27">
        <v>6.29</v>
      </c>
      <c r="L663" s="29"/>
      <c r="M663" s="28"/>
    </row>
    <row r="664" spans="1:13" ht="12.7" customHeight="1" x14ac:dyDescent="0.3">
      <c r="A664" s="24" t="s">
        <v>167</v>
      </c>
      <c r="B664" s="25"/>
      <c r="C664" s="25"/>
      <c r="D664" s="26"/>
      <c r="E664" s="9" t="s">
        <v>297</v>
      </c>
      <c r="F664" s="9" t="s">
        <v>55</v>
      </c>
      <c r="G664" s="10">
        <v>0.39</v>
      </c>
      <c r="H664" s="27">
        <v>0.08</v>
      </c>
      <c r="I664" s="28"/>
      <c r="J664" s="10">
        <v>3.12</v>
      </c>
      <c r="K664" s="27">
        <v>14.74</v>
      </c>
      <c r="L664" s="29"/>
      <c r="M664" s="28"/>
    </row>
    <row r="665" spans="1:13" ht="12.7" customHeight="1" x14ac:dyDescent="0.3">
      <c r="A665" s="24" t="s">
        <v>276</v>
      </c>
      <c r="B665" s="25"/>
      <c r="C665" s="25"/>
      <c r="D665" s="26"/>
      <c r="E665" s="9" t="s">
        <v>90</v>
      </c>
      <c r="F665" s="9" t="s">
        <v>90</v>
      </c>
      <c r="G665" s="10">
        <v>0.83</v>
      </c>
      <c r="H665" s="27">
        <v>0.1</v>
      </c>
      <c r="I665" s="28"/>
      <c r="J665" s="10">
        <v>5.09</v>
      </c>
      <c r="K665" s="27">
        <v>25.14</v>
      </c>
      <c r="L665" s="29"/>
      <c r="M665" s="28"/>
    </row>
    <row r="666" spans="1:13" ht="12.7" customHeight="1" x14ac:dyDescent="0.3">
      <c r="A666" s="24" t="s">
        <v>129</v>
      </c>
      <c r="B666" s="25"/>
      <c r="C666" s="25"/>
      <c r="D666" s="26"/>
      <c r="E666" s="9" t="s">
        <v>171</v>
      </c>
      <c r="F666" s="9" t="s">
        <v>90</v>
      </c>
      <c r="G666" s="10">
        <v>0.1</v>
      </c>
      <c r="H666" s="27">
        <v>0.01</v>
      </c>
      <c r="I666" s="28"/>
      <c r="J666" s="10">
        <v>0.53</v>
      </c>
      <c r="K666" s="27">
        <v>2.48</v>
      </c>
      <c r="L666" s="29"/>
      <c r="M666" s="28"/>
    </row>
    <row r="667" spans="1:13" ht="12.7" customHeight="1" x14ac:dyDescent="0.3">
      <c r="A667" s="24" t="s">
        <v>88</v>
      </c>
      <c r="B667" s="25"/>
      <c r="C667" s="25"/>
      <c r="D667" s="26"/>
      <c r="E667" s="9" t="s">
        <v>172</v>
      </c>
      <c r="F667" s="9" t="s">
        <v>90</v>
      </c>
      <c r="G667" s="10">
        <v>0.11</v>
      </c>
      <c r="H667" s="27">
        <v>0</v>
      </c>
      <c r="I667" s="28"/>
      <c r="J667" s="10">
        <v>0.81</v>
      </c>
      <c r="K667" s="27">
        <v>3.65</v>
      </c>
      <c r="L667" s="29"/>
      <c r="M667" s="28"/>
    </row>
    <row r="668" spans="1:13" ht="12.7" customHeight="1" x14ac:dyDescent="0.3">
      <c r="A668" s="24" t="s">
        <v>91</v>
      </c>
      <c r="B668" s="25"/>
      <c r="C668" s="25"/>
      <c r="D668" s="26"/>
      <c r="E668" s="9" t="s">
        <v>174</v>
      </c>
      <c r="F668" s="9" t="s">
        <v>174</v>
      </c>
      <c r="G668" s="10">
        <v>0</v>
      </c>
      <c r="H668" s="27">
        <v>3.88</v>
      </c>
      <c r="I668" s="28"/>
      <c r="J668" s="10">
        <v>0</v>
      </c>
      <c r="K668" s="27">
        <v>34.92</v>
      </c>
      <c r="L668" s="29"/>
      <c r="M668" s="28"/>
    </row>
    <row r="669" spans="1:13" ht="12.7" customHeight="1" x14ac:dyDescent="0.3">
      <c r="A669" s="24" t="s">
        <v>34</v>
      </c>
      <c r="B669" s="25"/>
      <c r="C669" s="25"/>
      <c r="D669" s="26"/>
      <c r="E669" s="9" t="s">
        <v>194</v>
      </c>
      <c r="F669" s="9" t="s">
        <v>194</v>
      </c>
      <c r="G669" s="10">
        <v>0</v>
      </c>
      <c r="H669" s="27">
        <v>0</v>
      </c>
      <c r="I669" s="28"/>
      <c r="J669" s="10">
        <v>0</v>
      </c>
      <c r="K669" s="27">
        <v>0</v>
      </c>
      <c r="L669" s="29"/>
      <c r="M669" s="28"/>
    </row>
    <row r="670" spans="1:13" ht="12.7" customHeight="1" x14ac:dyDescent="0.3">
      <c r="A670" s="24" t="s">
        <v>58</v>
      </c>
      <c r="B670" s="25"/>
      <c r="C670" s="25"/>
      <c r="D670" s="26"/>
      <c r="E670" s="9" t="s">
        <v>56</v>
      </c>
      <c r="F670" s="9" t="s">
        <v>56</v>
      </c>
      <c r="G670" s="10">
        <v>0.13</v>
      </c>
      <c r="H670" s="27">
        <v>0.73</v>
      </c>
      <c r="I670" s="28"/>
      <c r="J670" s="10">
        <v>0.17</v>
      </c>
      <c r="K670" s="27">
        <v>7.76</v>
      </c>
      <c r="L670" s="29"/>
      <c r="M670" s="28"/>
    </row>
    <row r="671" spans="1:13" ht="12.7" customHeight="1" x14ac:dyDescent="0.3">
      <c r="A671" s="24" t="s">
        <v>26</v>
      </c>
      <c r="B671" s="25"/>
      <c r="C671" s="25"/>
      <c r="D671" s="26"/>
      <c r="E671" s="9" t="s">
        <v>175</v>
      </c>
      <c r="F671" s="9" t="s">
        <v>175</v>
      </c>
      <c r="G671" s="10">
        <v>0</v>
      </c>
      <c r="H671" s="27">
        <v>0</v>
      </c>
      <c r="I671" s="28"/>
      <c r="J671" s="10">
        <v>0</v>
      </c>
      <c r="K671" s="27">
        <v>0</v>
      </c>
      <c r="L671" s="29"/>
      <c r="M671" s="28"/>
    </row>
    <row r="672" spans="1:13" ht="12.7" customHeight="1" x14ac:dyDescent="0.3">
      <c r="A672" s="24" t="s">
        <v>176</v>
      </c>
      <c r="B672" s="25"/>
      <c r="C672" s="25"/>
      <c r="D672" s="26"/>
      <c r="E672" s="9" t="s">
        <v>177</v>
      </c>
      <c r="F672" s="9" t="s">
        <v>177</v>
      </c>
      <c r="G672" s="10">
        <v>0</v>
      </c>
      <c r="H672" s="27">
        <v>0</v>
      </c>
      <c r="I672" s="28"/>
      <c r="J672" s="10">
        <v>0</v>
      </c>
      <c r="K672" s="27">
        <v>0</v>
      </c>
      <c r="L672" s="29"/>
      <c r="M672" s="28"/>
    </row>
    <row r="673" spans="1:13" ht="14.75" customHeight="1" x14ac:dyDescent="0.3">
      <c r="A673" s="12" t="s">
        <v>298</v>
      </c>
      <c r="B673" s="13"/>
      <c r="C673" s="13"/>
      <c r="D673" s="14"/>
      <c r="E673" s="30" t="s">
        <v>299</v>
      </c>
      <c r="F673" s="31"/>
      <c r="G673" s="8">
        <v>13.74</v>
      </c>
      <c r="H673" s="32">
        <v>28.58</v>
      </c>
      <c r="I673" s="33"/>
      <c r="J673" s="8">
        <v>20.75</v>
      </c>
      <c r="K673" s="32">
        <v>395.18</v>
      </c>
      <c r="L673" s="34"/>
      <c r="M673" s="33"/>
    </row>
    <row r="674" spans="1:13" ht="12.05" customHeight="1" x14ac:dyDescent="0.3">
      <c r="A674" s="24" t="s">
        <v>85</v>
      </c>
      <c r="B674" s="25"/>
      <c r="C674" s="25"/>
      <c r="D674" s="26"/>
      <c r="E674" s="9" t="s">
        <v>300</v>
      </c>
      <c r="F674" s="9" t="s">
        <v>300</v>
      </c>
      <c r="G674" s="10">
        <v>11.13</v>
      </c>
      <c r="H674" s="27">
        <v>22.97</v>
      </c>
      <c r="I674" s="28"/>
      <c r="J674" s="10">
        <v>0</v>
      </c>
      <c r="K674" s="27">
        <v>251.23</v>
      </c>
      <c r="L674" s="29"/>
      <c r="M674" s="28"/>
    </row>
    <row r="675" spans="1:13" ht="12.05" customHeight="1" x14ac:dyDescent="0.3">
      <c r="A675" s="24" t="s">
        <v>167</v>
      </c>
      <c r="B675" s="25"/>
      <c r="C675" s="25"/>
      <c r="D675" s="26"/>
      <c r="E675" s="9" t="s">
        <v>29</v>
      </c>
      <c r="F675" s="9" t="s">
        <v>282</v>
      </c>
      <c r="G675" s="10">
        <v>2.33</v>
      </c>
      <c r="H675" s="27">
        <v>0.47</v>
      </c>
      <c r="I675" s="28"/>
      <c r="J675" s="10">
        <v>18.739999999999998</v>
      </c>
      <c r="K675" s="27">
        <v>88.46</v>
      </c>
      <c r="L675" s="29"/>
      <c r="M675" s="28"/>
    </row>
    <row r="676" spans="1:13" ht="12.05" customHeight="1" x14ac:dyDescent="0.3">
      <c r="A676" s="24" t="s">
        <v>88</v>
      </c>
      <c r="B676" s="25"/>
      <c r="C676" s="25"/>
      <c r="D676" s="26"/>
      <c r="E676" s="9" t="s">
        <v>301</v>
      </c>
      <c r="F676" s="9" t="s">
        <v>15</v>
      </c>
      <c r="G676" s="10">
        <v>0.2</v>
      </c>
      <c r="H676" s="27">
        <v>0</v>
      </c>
      <c r="I676" s="28"/>
      <c r="J676" s="10">
        <v>1.51</v>
      </c>
      <c r="K676" s="27">
        <v>6.84</v>
      </c>
      <c r="L676" s="29"/>
      <c r="M676" s="28"/>
    </row>
    <row r="677" spans="1:13" ht="12.05" customHeight="1" x14ac:dyDescent="0.3">
      <c r="A677" s="24" t="s">
        <v>91</v>
      </c>
      <c r="B677" s="25"/>
      <c r="C677" s="25"/>
      <c r="D677" s="26"/>
      <c r="E677" s="9" t="s">
        <v>302</v>
      </c>
      <c r="F677" s="9" t="s">
        <v>302</v>
      </c>
      <c r="G677" s="10">
        <v>0</v>
      </c>
      <c r="H677" s="27">
        <v>5.13</v>
      </c>
      <c r="I677" s="28"/>
      <c r="J677" s="10">
        <v>0</v>
      </c>
      <c r="K677" s="27">
        <v>46.27</v>
      </c>
      <c r="L677" s="29"/>
      <c r="M677" s="28"/>
    </row>
    <row r="678" spans="1:13" ht="12.05" customHeight="1" x14ac:dyDescent="0.3">
      <c r="A678" s="24" t="s">
        <v>193</v>
      </c>
      <c r="B678" s="25"/>
      <c r="C678" s="25"/>
      <c r="D678" s="26"/>
      <c r="E678" s="9" t="s">
        <v>63</v>
      </c>
      <c r="F678" s="9" t="s">
        <v>63</v>
      </c>
      <c r="G678" s="10">
        <v>0.08</v>
      </c>
      <c r="H678" s="27">
        <v>0.01</v>
      </c>
      <c r="I678" s="28"/>
      <c r="J678" s="10">
        <v>0.49</v>
      </c>
      <c r="K678" s="27">
        <v>2.33</v>
      </c>
      <c r="L678" s="29"/>
      <c r="M678" s="28"/>
    </row>
    <row r="679" spans="1:13" ht="12.05" customHeight="1" x14ac:dyDescent="0.3">
      <c r="A679" s="24" t="s">
        <v>26</v>
      </c>
      <c r="B679" s="25"/>
      <c r="C679" s="25"/>
      <c r="D679" s="26"/>
      <c r="E679" s="9" t="s">
        <v>141</v>
      </c>
      <c r="F679" s="9" t="s">
        <v>141</v>
      </c>
      <c r="G679" s="10">
        <v>0</v>
      </c>
      <c r="H679" s="27">
        <v>0</v>
      </c>
      <c r="I679" s="28"/>
      <c r="J679" s="10">
        <v>0</v>
      </c>
      <c r="K679" s="27">
        <v>0</v>
      </c>
      <c r="L679" s="29"/>
      <c r="M679" s="28"/>
    </row>
    <row r="680" spans="1:13" ht="12.05" customHeight="1" x14ac:dyDescent="0.3">
      <c r="A680" s="24" t="s">
        <v>94</v>
      </c>
      <c r="B680" s="25"/>
      <c r="C680" s="25"/>
      <c r="D680" s="26"/>
      <c r="E680" s="9" t="s">
        <v>95</v>
      </c>
      <c r="F680" s="9" t="s">
        <v>95</v>
      </c>
      <c r="G680" s="10">
        <v>0</v>
      </c>
      <c r="H680" s="27">
        <v>0</v>
      </c>
      <c r="I680" s="28"/>
      <c r="J680" s="10">
        <v>0.01</v>
      </c>
      <c r="K680" s="27">
        <v>0.05</v>
      </c>
      <c r="L680" s="29"/>
      <c r="M680" s="28"/>
    </row>
    <row r="681" spans="1:13" ht="14.75" customHeight="1" x14ac:dyDescent="0.3">
      <c r="A681" s="12" t="s">
        <v>203</v>
      </c>
      <c r="B681" s="13"/>
      <c r="C681" s="13"/>
      <c r="D681" s="14"/>
      <c r="E681" s="30" t="s">
        <v>29</v>
      </c>
      <c r="F681" s="31"/>
      <c r="G681" s="8">
        <v>0</v>
      </c>
      <c r="H681" s="32">
        <v>0</v>
      </c>
      <c r="I681" s="33"/>
      <c r="J681" s="8">
        <v>22.4</v>
      </c>
      <c r="K681" s="32">
        <v>90</v>
      </c>
      <c r="L681" s="34"/>
      <c r="M681" s="33"/>
    </row>
    <row r="682" spans="1:13" ht="12.7" customHeight="1" x14ac:dyDescent="0.3">
      <c r="A682" s="24" t="s">
        <v>204</v>
      </c>
      <c r="B682" s="25"/>
      <c r="C682" s="25"/>
      <c r="D682" s="26"/>
      <c r="E682" s="9" t="s">
        <v>29</v>
      </c>
      <c r="F682" s="9" t="s">
        <v>29</v>
      </c>
      <c r="G682" s="10">
        <v>0</v>
      </c>
      <c r="H682" s="27">
        <v>0</v>
      </c>
      <c r="I682" s="28"/>
      <c r="J682" s="10">
        <v>22.4</v>
      </c>
      <c r="K682" s="27">
        <v>90</v>
      </c>
      <c r="L682" s="29"/>
      <c r="M682" s="28"/>
    </row>
    <row r="683" spans="1:13" ht="14.75" customHeight="1" x14ac:dyDescent="0.3">
      <c r="A683" s="12" t="s">
        <v>186</v>
      </c>
      <c r="B683" s="13"/>
      <c r="C683" s="13"/>
      <c r="D683" s="14"/>
      <c r="E683" s="30" t="s">
        <v>29</v>
      </c>
      <c r="F683" s="31"/>
      <c r="G683" s="8">
        <v>6</v>
      </c>
      <c r="H683" s="32">
        <v>6.4</v>
      </c>
      <c r="I683" s="33"/>
      <c r="J683" s="8">
        <v>9.4</v>
      </c>
      <c r="K683" s="32">
        <v>120</v>
      </c>
      <c r="L683" s="34"/>
      <c r="M683" s="33"/>
    </row>
    <row r="684" spans="1:13" ht="14.75" customHeight="1" x14ac:dyDescent="0.3">
      <c r="A684" s="24" t="s">
        <v>22</v>
      </c>
      <c r="B684" s="25"/>
      <c r="C684" s="25"/>
      <c r="D684" s="26"/>
      <c r="E684" s="9" t="s">
        <v>29</v>
      </c>
      <c r="F684" s="9" t="s">
        <v>29</v>
      </c>
      <c r="G684" s="10">
        <v>6</v>
      </c>
      <c r="H684" s="27">
        <v>6.4</v>
      </c>
      <c r="I684" s="28"/>
      <c r="J684" s="10">
        <v>9.4</v>
      </c>
      <c r="K684" s="27">
        <v>120</v>
      </c>
      <c r="L684" s="29"/>
      <c r="M684" s="28"/>
    </row>
    <row r="685" spans="1:13" ht="14.75" customHeight="1" x14ac:dyDescent="0.3">
      <c r="A685" s="12" t="s">
        <v>35</v>
      </c>
      <c r="B685" s="13"/>
      <c r="C685" s="13"/>
      <c r="D685" s="14"/>
      <c r="E685" s="30" t="s">
        <v>60</v>
      </c>
      <c r="F685" s="31"/>
      <c r="G685" s="8">
        <v>2.31</v>
      </c>
      <c r="H685" s="32">
        <v>0.28999999999999998</v>
      </c>
      <c r="I685" s="33"/>
      <c r="J685" s="8">
        <v>14.37</v>
      </c>
      <c r="K685" s="32">
        <v>70.8</v>
      </c>
      <c r="L685" s="34"/>
      <c r="M685" s="33"/>
    </row>
    <row r="686" spans="1:13" ht="14.75" customHeight="1" x14ac:dyDescent="0.3">
      <c r="A686" s="24" t="s">
        <v>37</v>
      </c>
      <c r="B686" s="25"/>
      <c r="C686" s="25"/>
      <c r="D686" s="26"/>
      <c r="E686" s="9" t="s">
        <v>60</v>
      </c>
      <c r="F686" s="9" t="s">
        <v>60</v>
      </c>
      <c r="G686" s="10">
        <v>2.31</v>
      </c>
      <c r="H686" s="27">
        <v>0.28999999999999998</v>
      </c>
      <c r="I686" s="28"/>
      <c r="J686" s="10">
        <v>14.37</v>
      </c>
      <c r="K686" s="27">
        <v>70.8</v>
      </c>
      <c r="L686" s="29"/>
      <c r="M686" s="28"/>
    </row>
    <row r="687" spans="1:13" ht="14.75" customHeight="1" x14ac:dyDescent="0.3">
      <c r="A687" s="12" t="s">
        <v>38</v>
      </c>
      <c r="B687" s="13"/>
      <c r="C687" s="13"/>
      <c r="D687" s="14"/>
      <c r="E687" s="30" t="s">
        <v>239</v>
      </c>
      <c r="F687" s="31"/>
      <c r="G687" s="8">
        <v>1.58</v>
      </c>
      <c r="H687" s="32">
        <v>0.26</v>
      </c>
      <c r="I687" s="33"/>
      <c r="J687" s="8">
        <v>9.84</v>
      </c>
      <c r="K687" s="32">
        <v>49.44</v>
      </c>
      <c r="L687" s="34"/>
      <c r="M687" s="33"/>
    </row>
    <row r="688" spans="1:13" ht="14.75" customHeight="1" x14ac:dyDescent="0.3">
      <c r="A688" s="24" t="s">
        <v>40</v>
      </c>
      <c r="B688" s="25"/>
      <c r="C688" s="25"/>
      <c r="D688" s="26"/>
      <c r="E688" s="9" t="s">
        <v>239</v>
      </c>
      <c r="F688" s="9" t="s">
        <v>239</v>
      </c>
      <c r="G688" s="10">
        <v>1.58</v>
      </c>
      <c r="H688" s="27">
        <v>0.26</v>
      </c>
      <c r="I688" s="28"/>
      <c r="J688" s="10">
        <v>9.84</v>
      </c>
      <c r="K688" s="27">
        <v>49.44</v>
      </c>
      <c r="L688" s="29"/>
      <c r="M688" s="28"/>
    </row>
    <row r="689" spans="1:13" ht="14.75" customHeight="1" x14ac:dyDescent="0.3">
      <c r="A689" s="12" t="s">
        <v>0</v>
      </c>
      <c r="B689" s="13"/>
      <c r="C689" s="13"/>
      <c r="D689" s="13"/>
      <c r="E689" s="13"/>
      <c r="F689" s="14"/>
      <c r="G689" s="11">
        <v>26.41</v>
      </c>
      <c r="H689" s="15">
        <v>46.39</v>
      </c>
      <c r="I689" s="16"/>
      <c r="J689" s="11">
        <v>92.24</v>
      </c>
      <c r="K689" s="15">
        <v>897.18</v>
      </c>
      <c r="L689" s="17"/>
      <c r="M689" s="16"/>
    </row>
    <row r="690" spans="1:13" ht="14.75" customHeight="1" x14ac:dyDescent="0.3">
      <c r="A690" s="18" t="s">
        <v>45</v>
      </c>
      <c r="B690" s="19"/>
      <c r="C690" s="19"/>
      <c r="D690" s="19"/>
      <c r="E690" s="19"/>
      <c r="F690" s="20"/>
      <c r="G690" s="5">
        <f>G656+G689</f>
        <v>47.47</v>
      </c>
      <c r="H690" s="21">
        <f>H656+H689</f>
        <v>60.27</v>
      </c>
      <c r="I690" s="22"/>
      <c r="J690" s="5">
        <f>J656+J689</f>
        <v>191.55</v>
      </c>
      <c r="K690" s="21">
        <f>K656+K689</f>
        <v>1505.59</v>
      </c>
      <c r="L690" s="23"/>
      <c r="M690" s="22"/>
    </row>
  </sheetData>
  <mergeCells count="2053">
    <mergeCell ref="A265:D265"/>
    <mergeCell ref="H265:I265"/>
    <mergeCell ref="K265:M265"/>
    <mergeCell ref="A266:F266"/>
    <mergeCell ref="H266:I266"/>
    <mergeCell ref="K266:M266"/>
    <mergeCell ref="A262:D262"/>
    <mergeCell ref="E262:F262"/>
    <mergeCell ref="H262:I262"/>
    <mergeCell ref="K262:M262"/>
    <mergeCell ref="A263:D263"/>
    <mergeCell ref="H263:I263"/>
    <mergeCell ref="K263:M263"/>
    <mergeCell ref="A264:D264"/>
    <mergeCell ref="E264:F264"/>
    <mergeCell ref="H264:I264"/>
    <mergeCell ref="K264:M264"/>
    <mergeCell ref="A259:D259"/>
    <mergeCell ref="H259:I259"/>
    <mergeCell ref="K259:M259"/>
    <mergeCell ref="A260:D260"/>
    <mergeCell ref="E260:F260"/>
    <mergeCell ref="H260:I260"/>
    <mergeCell ref="K260:M260"/>
    <mergeCell ref="A261:D261"/>
    <mergeCell ref="H261:I261"/>
    <mergeCell ref="K261:M261"/>
    <mergeCell ref="A256:D256"/>
    <mergeCell ref="H256:I256"/>
    <mergeCell ref="K256:M256"/>
    <mergeCell ref="A257:D257"/>
    <mergeCell ref="H257:I257"/>
    <mergeCell ref="K257:M257"/>
    <mergeCell ref="A258:D258"/>
    <mergeCell ref="H258:I258"/>
    <mergeCell ref="K258:M258"/>
    <mergeCell ref="A253:D253"/>
    <mergeCell ref="H253:I253"/>
    <mergeCell ref="K253:M253"/>
    <mergeCell ref="A254:D254"/>
    <mergeCell ref="H254:I254"/>
    <mergeCell ref="K254:M254"/>
    <mergeCell ref="A255:D255"/>
    <mergeCell ref="E255:F255"/>
    <mergeCell ref="H255:I255"/>
    <mergeCell ref="K255:M255"/>
    <mergeCell ref="A250:D250"/>
    <mergeCell ref="H250:I250"/>
    <mergeCell ref="K250:M250"/>
    <mergeCell ref="A251:D251"/>
    <mergeCell ref="H251:I251"/>
    <mergeCell ref="K251:M251"/>
    <mergeCell ref="A252:D252"/>
    <mergeCell ref="H252:I252"/>
    <mergeCell ref="K252:M252"/>
    <mergeCell ref="A247:D247"/>
    <mergeCell ref="E247:F247"/>
    <mergeCell ref="H247:I247"/>
    <mergeCell ref="K247:M247"/>
    <mergeCell ref="A248:D248"/>
    <mergeCell ref="H248:I248"/>
    <mergeCell ref="K248:M248"/>
    <mergeCell ref="A249:D249"/>
    <mergeCell ref="H249:I249"/>
    <mergeCell ref="K249:M249"/>
    <mergeCell ref="A244:D244"/>
    <mergeCell ref="H244:I244"/>
    <mergeCell ref="K244:M244"/>
    <mergeCell ref="A245:D245"/>
    <mergeCell ref="H245:I245"/>
    <mergeCell ref="K245:M245"/>
    <mergeCell ref="A246:D246"/>
    <mergeCell ref="H246:I246"/>
    <mergeCell ref="K246:M246"/>
    <mergeCell ref="H241:I241"/>
    <mergeCell ref="K241:M241"/>
    <mergeCell ref="A242:D242"/>
    <mergeCell ref="H242:I242"/>
    <mergeCell ref="K242:M242"/>
    <mergeCell ref="A243:D243"/>
    <mergeCell ref="H243:I243"/>
    <mergeCell ref="K243:M243"/>
    <mergeCell ref="A238:D238"/>
    <mergeCell ref="H238:I238"/>
    <mergeCell ref="K238:M238"/>
    <mergeCell ref="A239:D239"/>
    <mergeCell ref="H239:I239"/>
    <mergeCell ref="K239:M239"/>
    <mergeCell ref="A240:D240"/>
    <mergeCell ref="E240:F240"/>
    <mergeCell ref="H240:I240"/>
    <mergeCell ref="K240:M240"/>
    <mergeCell ref="A190:F190"/>
    <mergeCell ref="H190:I190"/>
    <mergeCell ref="K190:M190"/>
    <mergeCell ref="A227:M227"/>
    <mergeCell ref="A228:D228"/>
    <mergeCell ref="E228:F228"/>
    <mergeCell ref="H228:I228"/>
    <mergeCell ref="K228:M228"/>
    <mergeCell ref="A229:D229"/>
    <mergeCell ref="H229:I229"/>
    <mergeCell ref="K229:M229"/>
    <mergeCell ref="A204:D204"/>
    <mergeCell ref="E204:F204"/>
    <mergeCell ref="H204:I204"/>
    <mergeCell ref="K204:M204"/>
    <mergeCell ref="A205:D205"/>
    <mergeCell ref="H205:I205"/>
    <mergeCell ref="K205:M205"/>
    <mergeCell ref="A202:D202"/>
    <mergeCell ref="E202:F202"/>
    <mergeCell ref="H202:I202"/>
    <mergeCell ref="K202:M202"/>
    <mergeCell ref="A187:D187"/>
    <mergeCell ref="H187:I187"/>
    <mergeCell ref="K187:M187"/>
    <mergeCell ref="A188:D188"/>
    <mergeCell ref="E188:F188"/>
    <mergeCell ref="H188:I188"/>
    <mergeCell ref="K188:M188"/>
    <mergeCell ref="A189:D189"/>
    <mergeCell ref="H189:I189"/>
    <mergeCell ref="K189:M189"/>
    <mergeCell ref="A184:D184"/>
    <mergeCell ref="E184:F184"/>
    <mergeCell ref="H184:I184"/>
    <mergeCell ref="K184:M184"/>
    <mergeCell ref="A185:D185"/>
    <mergeCell ref="H185:I185"/>
    <mergeCell ref="K185:M185"/>
    <mergeCell ref="A186:D186"/>
    <mergeCell ref="E186:F186"/>
    <mergeCell ref="H186:I186"/>
    <mergeCell ref="K186:M186"/>
    <mergeCell ref="A181:D181"/>
    <mergeCell ref="H181:I181"/>
    <mergeCell ref="K181:M181"/>
    <mergeCell ref="A182:D182"/>
    <mergeCell ref="H182:I182"/>
    <mergeCell ref="K182:M182"/>
    <mergeCell ref="A183:D183"/>
    <mergeCell ref="H183:I183"/>
    <mergeCell ref="K183:M183"/>
    <mergeCell ref="A178:D178"/>
    <mergeCell ref="H178:I178"/>
    <mergeCell ref="K178:M178"/>
    <mergeCell ref="A179:D179"/>
    <mergeCell ref="E179:F179"/>
    <mergeCell ref="H179:I179"/>
    <mergeCell ref="K179:M179"/>
    <mergeCell ref="A180:D180"/>
    <mergeCell ref="H180:I180"/>
    <mergeCell ref="K180:M180"/>
    <mergeCell ref="A157:M157"/>
    <mergeCell ref="A158:D158"/>
    <mergeCell ref="E158:F158"/>
    <mergeCell ref="H158:I158"/>
    <mergeCell ref="K158:M158"/>
    <mergeCell ref="A159:D159"/>
    <mergeCell ref="H159:I159"/>
    <mergeCell ref="K159:M159"/>
    <mergeCell ref="A160:D160"/>
    <mergeCell ref="E160:F160"/>
    <mergeCell ref="H160:I160"/>
    <mergeCell ref="K160:M160"/>
    <mergeCell ref="A161:D161"/>
    <mergeCell ref="H161:I161"/>
    <mergeCell ref="K161:M161"/>
    <mergeCell ref="A162:D162"/>
    <mergeCell ref="H162:I162"/>
    <mergeCell ref="K162:M162"/>
    <mergeCell ref="K171:M171"/>
    <mergeCell ref="A172:D172"/>
    <mergeCell ref="H172:I172"/>
    <mergeCell ref="K172:M172"/>
    <mergeCell ref="A163:D163"/>
    <mergeCell ref="H163:I163"/>
    <mergeCell ref="K163:M163"/>
    <mergeCell ref="A164:D164"/>
    <mergeCell ref="H164:I164"/>
    <mergeCell ref="K164:M164"/>
    <mergeCell ref="H165:I165"/>
    <mergeCell ref="K165:M165"/>
    <mergeCell ref="A177:D177"/>
    <mergeCell ref="A176:D176"/>
    <mergeCell ref="H176:I176"/>
    <mergeCell ref="K176:M176"/>
    <mergeCell ref="H177:I177"/>
    <mergeCell ref="K177:M177"/>
    <mergeCell ref="A126:D126"/>
    <mergeCell ref="H126:I126"/>
    <mergeCell ref="K126:M126"/>
    <mergeCell ref="A127:F127"/>
    <mergeCell ref="H127:I127"/>
    <mergeCell ref="K127:M127"/>
    <mergeCell ref="A123:D123"/>
    <mergeCell ref="E123:F123"/>
    <mergeCell ref="H123:I123"/>
    <mergeCell ref="K123:M123"/>
    <mergeCell ref="A124:D124"/>
    <mergeCell ref="H124:I124"/>
    <mergeCell ref="K124:M124"/>
    <mergeCell ref="A125:D125"/>
    <mergeCell ref="E125:F125"/>
    <mergeCell ref="H125:I125"/>
    <mergeCell ref="K125:M125"/>
    <mergeCell ref="A120:D120"/>
    <mergeCell ref="H120:I120"/>
    <mergeCell ref="K120:M120"/>
    <mergeCell ref="A121:D121"/>
    <mergeCell ref="E121:F121"/>
    <mergeCell ref="H121:I121"/>
    <mergeCell ref="K121:M121"/>
    <mergeCell ref="A122:D122"/>
    <mergeCell ref="H122:I122"/>
    <mergeCell ref="K122:M122"/>
    <mergeCell ref="A117:D117"/>
    <mergeCell ref="H117:I117"/>
    <mergeCell ref="K117:M117"/>
    <mergeCell ref="A118:D118"/>
    <mergeCell ref="H118:I118"/>
    <mergeCell ref="K118:M118"/>
    <mergeCell ref="A119:D119"/>
    <mergeCell ref="E119:F119"/>
    <mergeCell ref="H119:I119"/>
    <mergeCell ref="K119:M119"/>
    <mergeCell ref="A114:D114"/>
    <mergeCell ref="E114:F114"/>
    <mergeCell ref="H114:I114"/>
    <mergeCell ref="K114:M114"/>
    <mergeCell ref="A115:D115"/>
    <mergeCell ref="H115:I115"/>
    <mergeCell ref="K115:M115"/>
    <mergeCell ref="A116:D116"/>
    <mergeCell ref="H116:I116"/>
    <mergeCell ref="K116:M116"/>
    <mergeCell ref="A111:D111"/>
    <mergeCell ref="H111:I111"/>
    <mergeCell ref="K111:M111"/>
    <mergeCell ref="A112:D112"/>
    <mergeCell ref="H112:I112"/>
    <mergeCell ref="K112:M112"/>
    <mergeCell ref="A113:D113"/>
    <mergeCell ref="H113:I113"/>
    <mergeCell ref="K113:M113"/>
    <mergeCell ref="A108:D108"/>
    <mergeCell ref="H108:I108"/>
    <mergeCell ref="K108:M108"/>
    <mergeCell ref="A109:D109"/>
    <mergeCell ref="H109:I109"/>
    <mergeCell ref="K109:M109"/>
    <mergeCell ref="A110:D110"/>
    <mergeCell ref="H110:I110"/>
    <mergeCell ref="K110:M110"/>
    <mergeCell ref="A105:D105"/>
    <mergeCell ref="H105:I105"/>
    <mergeCell ref="K105:M105"/>
    <mergeCell ref="A106:D106"/>
    <mergeCell ref="H106:I106"/>
    <mergeCell ref="K106:M106"/>
    <mergeCell ref="A107:D107"/>
    <mergeCell ref="E107:F107"/>
    <mergeCell ref="H107:I107"/>
    <mergeCell ref="K107:M107"/>
    <mergeCell ref="A102:D102"/>
    <mergeCell ref="H102:I102"/>
    <mergeCell ref="K102:M102"/>
    <mergeCell ref="A103:D103"/>
    <mergeCell ref="H103:I103"/>
    <mergeCell ref="K103:M103"/>
    <mergeCell ref="A104:D104"/>
    <mergeCell ref="H104:I104"/>
    <mergeCell ref="K104:M104"/>
    <mergeCell ref="A99:D99"/>
    <mergeCell ref="H99:I99"/>
    <mergeCell ref="K99:M99"/>
    <mergeCell ref="A100:D100"/>
    <mergeCell ref="H100:I100"/>
    <mergeCell ref="K100:M100"/>
    <mergeCell ref="A101:D101"/>
    <mergeCell ref="H101:I101"/>
    <mergeCell ref="K101:M101"/>
    <mergeCell ref="K98:M98"/>
    <mergeCell ref="A58:D58"/>
    <mergeCell ref="E58:F58"/>
    <mergeCell ref="H58:I58"/>
    <mergeCell ref="K58:M58"/>
    <mergeCell ref="A59:D59"/>
    <mergeCell ref="H59:I59"/>
    <mergeCell ref="K59:M59"/>
    <mergeCell ref="A60:F60"/>
    <mergeCell ref="H60:I60"/>
    <mergeCell ref="K60:M60"/>
    <mergeCell ref="A73:D73"/>
    <mergeCell ref="H73:I73"/>
    <mergeCell ref="K73:M73"/>
    <mergeCell ref="A76:D76"/>
    <mergeCell ref="H76:I76"/>
    <mergeCell ref="K76:M76"/>
    <mergeCell ref="A77:D77"/>
    <mergeCell ref="H77:I77"/>
    <mergeCell ref="K77:M77"/>
    <mergeCell ref="A74:D74"/>
    <mergeCell ref="H74:I74"/>
    <mergeCell ref="K74:M74"/>
    <mergeCell ref="A75:D75"/>
    <mergeCell ref="A28:M28"/>
    <mergeCell ref="A29:D29"/>
    <mergeCell ref="E29:F29"/>
    <mergeCell ref="H29:I29"/>
    <mergeCell ref="K29:M29"/>
    <mergeCell ref="A30:D30"/>
    <mergeCell ref="H30:I30"/>
    <mergeCell ref="K30:M30"/>
    <mergeCell ref="H55:I55"/>
    <mergeCell ref="K55:M55"/>
    <mergeCell ref="A54:D54"/>
    <mergeCell ref="H54:I54"/>
    <mergeCell ref="K54:M54"/>
    <mergeCell ref="A55:D55"/>
    <mergeCell ref="A56:D56"/>
    <mergeCell ref="E56:F56"/>
    <mergeCell ref="H56:I56"/>
    <mergeCell ref="K56:M56"/>
    <mergeCell ref="A45:D45"/>
    <mergeCell ref="H45:I45"/>
    <mergeCell ref="K45:M45"/>
    <mergeCell ref="A46:D46"/>
    <mergeCell ref="H46:I46"/>
    <mergeCell ref="K46:M46"/>
    <mergeCell ref="A47:D47"/>
    <mergeCell ref="H47:I47"/>
    <mergeCell ref="K47:M47"/>
    <mergeCell ref="A42:D42"/>
    <mergeCell ref="H42:I42"/>
    <mergeCell ref="K42:M42"/>
    <mergeCell ref="A43:D43"/>
    <mergeCell ref="H43:I43"/>
    <mergeCell ref="A57:D57"/>
    <mergeCell ref="H57:I57"/>
    <mergeCell ref="K57:M57"/>
    <mergeCell ref="A51:D51"/>
    <mergeCell ref="H51:I51"/>
    <mergeCell ref="K51:M51"/>
    <mergeCell ref="A52:D52"/>
    <mergeCell ref="E52:F52"/>
    <mergeCell ref="H52:I52"/>
    <mergeCell ref="K52:M52"/>
    <mergeCell ref="A53:D53"/>
    <mergeCell ref="H53:I53"/>
    <mergeCell ref="K53:M53"/>
    <mergeCell ref="A48:D48"/>
    <mergeCell ref="E48:F48"/>
    <mergeCell ref="H48:I48"/>
    <mergeCell ref="K48:M48"/>
    <mergeCell ref="A49:D49"/>
    <mergeCell ref="H49:I49"/>
    <mergeCell ref="K49:M49"/>
    <mergeCell ref="A50:D50"/>
    <mergeCell ref="H50:I50"/>
    <mergeCell ref="K50:M50"/>
    <mergeCell ref="H39:I39"/>
    <mergeCell ref="K39:M39"/>
    <mergeCell ref="A40:D40"/>
    <mergeCell ref="E40:F40"/>
    <mergeCell ref="H40:I40"/>
    <mergeCell ref="K40:M40"/>
    <mergeCell ref="A41:D41"/>
    <mergeCell ref="H41:I41"/>
    <mergeCell ref="K41:M41"/>
    <mergeCell ref="K35:M35"/>
    <mergeCell ref="A36:D36"/>
    <mergeCell ref="H36:I36"/>
    <mergeCell ref="K36:M36"/>
    <mergeCell ref="A37:D37"/>
    <mergeCell ref="H37:I37"/>
    <mergeCell ref="K37:M37"/>
    <mergeCell ref="A38:D38"/>
    <mergeCell ref="H38:I38"/>
    <mergeCell ref="K38:M38"/>
    <mergeCell ref="A1:M1"/>
    <mergeCell ref="A2:M2"/>
    <mergeCell ref="A3:M3"/>
    <mergeCell ref="A7:M7"/>
    <mergeCell ref="A8:D8"/>
    <mergeCell ref="E8:F8"/>
    <mergeCell ref="H8:I8"/>
    <mergeCell ref="K8:M8"/>
    <mergeCell ref="A9:D9"/>
    <mergeCell ref="H9:I9"/>
    <mergeCell ref="K9:M9"/>
    <mergeCell ref="A4:M4"/>
    <mergeCell ref="A5:D6"/>
    <mergeCell ref="E5:F5"/>
    <mergeCell ref="G5:J5"/>
    <mergeCell ref="K5:M6"/>
    <mergeCell ref="H6:I6"/>
    <mergeCell ref="A12:D12"/>
    <mergeCell ref="E12:F12"/>
    <mergeCell ref="H12:I12"/>
    <mergeCell ref="K12:M12"/>
    <mergeCell ref="A13:D13"/>
    <mergeCell ref="H13:I13"/>
    <mergeCell ref="K13:M13"/>
    <mergeCell ref="A10:D10"/>
    <mergeCell ref="E10:F10"/>
    <mergeCell ref="H10:I10"/>
    <mergeCell ref="K10:M10"/>
    <mergeCell ref="A11:D11"/>
    <mergeCell ref="H11:I11"/>
    <mergeCell ref="K11:M11"/>
    <mergeCell ref="A16:D16"/>
    <mergeCell ref="H16:I16"/>
    <mergeCell ref="K16:M16"/>
    <mergeCell ref="A17:D17"/>
    <mergeCell ref="E17:F17"/>
    <mergeCell ref="H17:I17"/>
    <mergeCell ref="K17:M17"/>
    <mergeCell ref="A14:D14"/>
    <mergeCell ref="H14:I14"/>
    <mergeCell ref="K14:M14"/>
    <mergeCell ref="A15:D15"/>
    <mergeCell ref="H15:I15"/>
    <mergeCell ref="K15:M15"/>
    <mergeCell ref="A20:D20"/>
    <mergeCell ref="H20:I20"/>
    <mergeCell ref="K20:M20"/>
    <mergeCell ref="A21:D21"/>
    <mergeCell ref="E21:F21"/>
    <mergeCell ref="H21:I21"/>
    <mergeCell ref="K21:M21"/>
    <mergeCell ref="A18:D18"/>
    <mergeCell ref="H18:I18"/>
    <mergeCell ref="K18:M18"/>
    <mergeCell ref="A19:D19"/>
    <mergeCell ref="H19:I19"/>
    <mergeCell ref="K19:M19"/>
    <mergeCell ref="A24:D24"/>
    <mergeCell ref="H24:I24"/>
    <mergeCell ref="K24:M24"/>
    <mergeCell ref="A25:D25"/>
    <mergeCell ref="E25:F25"/>
    <mergeCell ref="H25:I25"/>
    <mergeCell ref="K25:M25"/>
    <mergeCell ref="A22:D22"/>
    <mergeCell ref="H22:I22"/>
    <mergeCell ref="K22:M22"/>
    <mergeCell ref="A23:D23"/>
    <mergeCell ref="E23:F23"/>
    <mergeCell ref="H23:I23"/>
    <mergeCell ref="K23:M23"/>
    <mergeCell ref="A61:F61"/>
    <mergeCell ref="H61:I61"/>
    <mergeCell ref="K61:M61"/>
    <mergeCell ref="A26:D26"/>
    <mergeCell ref="H26:I26"/>
    <mergeCell ref="K26:M26"/>
    <mergeCell ref="A27:F27"/>
    <mergeCell ref="H27:I27"/>
    <mergeCell ref="K27:M27"/>
    <mergeCell ref="A31:D31"/>
    <mergeCell ref="E31:F31"/>
    <mergeCell ref="H31:I31"/>
    <mergeCell ref="K31:M31"/>
    <mergeCell ref="A32:D32"/>
    <mergeCell ref="H32:I32"/>
    <mergeCell ref="K32:M32"/>
    <mergeCell ref="A33:D33"/>
    <mergeCell ref="H33:I33"/>
    <mergeCell ref="K33:M33"/>
    <mergeCell ref="A34:D34"/>
    <mergeCell ref="H34:I34"/>
    <mergeCell ref="K34:M34"/>
    <mergeCell ref="A35:D35"/>
    <mergeCell ref="H35:I35"/>
    <mergeCell ref="A66:M66"/>
    <mergeCell ref="A67:D68"/>
    <mergeCell ref="E67:F67"/>
    <mergeCell ref="G67:J67"/>
    <mergeCell ref="K67:M68"/>
    <mergeCell ref="H68:I68"/>
    <mergeCell ref="A63:M63"/>
    <mergeCell ref="A64:M64"/>
    <mergeCell ref="A65:M65"/>
    <mergeCell ref="A72:D72"/>
    <mergeCell ref="E72:F72"/>
    <mergeCell ref="H72:I72"/>
    <mergeCell ref="K72:M72"/>
    <mergeCell ref="A69:M69"/>
    <mergeCell ref="A70:D70"/>
    <mergeCell ref="E70:F70"/>
    <mergeCell ref="H70:I70"/>
    <mergeCell ref="K70:M70"/>
    <mergeCell ref="A71:D71"/>
    <mergeCell ref="H71:I71"/>
    <mergeCell ref="K71:M71"/>
    <mergeCell ref="K43:M43"/>
    <mergeCell ref="A44:D44"/>
    <mergeCell ref="H44:I44"/>
    <mergeCell ref="K44:M44"/>
    <mergeCell ref="A39:D39"/>
    <mergeCell ref="H75:I75"/>
    <mergeCell ref="K75:M75"/>
    <mergeCell ref="A80:D80"/>
    <mergeCell ref="H80:I80"/>
    <mergeCell ref="K80:M80"/>
    <mergeCell ref="A81:D81"/>
    <mergeCell ref="H81:I81"/>
    <mergeCell ref="K81:M81"/>
    <mergeCell ref="A78:D78"/>
    <mergeCell ref="H78:I78"/>
    <mergeCell ref="K78:M78"/>
    <mergeCell ref="A79:D79"/>
    <mergeCell ref="H79:I79"/>
    <mergeCell ref="K79:M79"/>
    <mergeCell ref="A84:D84"/>
    <mergeCell ref="H84:I84"/>
    <mergeCell ref="K84:M84"/>
    <mergeCell ref="A85:D85"/>
    <mergeCell ref="H85:I85"/>
    <mergeCell ref="K85:M85"/>
    <mergeCell ref="A82:D82"/>
    <mergeCell ref="E82:F82"/>
    <mergeCell ref="H82:I82"/>
    <mergeCell ref="K82:M82"/>
    <mergeCell ref="A83:D83"/>
    <mergeCell ref="H83:I83"/>
    <mergeCell ref="K83:M83"/>
    <mergeCell ref="A88:D88"/>
    <mergeCell ref="H88:I88"/>
    <mergeCell ref="K88:M88"/>
    <mergeCell ref="A89:D89"/>
    <mergeCell ref="E89:F89"/>
    <mergeCell ref="H89:I89"/>
    <mergeCell ref="K89:M89"/>
    <mergeCell ref="A86:D86"/>
    <mergeCell ref="H86:I86"/>
    <mergeCell ref="K86:M86"/>
    <mergeCell ref="A87:D87"/>
    <mergeCell ref="E87:F87"/>
    <mergeCell ref="H87:I87"/>
    <mergeCell ref="K87:M87"/>
    <mergeCell ref="A130:M130"/>
    <mergeCell ref="A131:M131"/>
    <mergeCell ref="A132:M132"/>
    <mergeCell ref="A128:F128"/>
    <mergeCell ref="H128:I128"/>
    <mergeCell ref="K128:M128"/>
    <mergeCell ref="A90:D90"/>
    <mergeCell ref="H90:I90"/>
    <mergeCell ref="K90:M90"/>
    <mergeCell ref="A91:F91"/>
    <mergeCell ref="H91:I91"/>
    <mergeCell ref="K91:M91"/>
    <mergeCell ref="A92:M92"/>
    <mergeCell ref="A93:D93"/>
    <mergeCell ref="E93:F93"/>
    <mergeCell ref="H93:I93"/>
    <mergeCell ref="K93:M93"/>
    <mergeCell ref="A94:D94"/>
    <mergeCell ref="H94:I94"/>
    <mergeCell ref="K94:M94"/>
    <mergeCell ref="A95:D95"/>
    <mergeCell ref="H95:I95"/>
    <mergeCell ref="K95:M95"/>
    <mergeCell ref="A96:D96"/>
    <mergeCell ref="H96:I96"/>
    <mergeCell ref="K96:M96"/>
    <mergeCell ref="A97:D97"/>
    <mergeCell ref="E97:F97"/>
    <mergeCell ref="H97:I97"/>
    <mergeCell ref="K97:M97"/>
    <mergeCell ref="A98:D98"/>
    <mergeCell ref="H98:I98"/>
    <mergeCell ref="A136:M136"/>
    <mergeCell ref="A137:D137"/>
    <mergeCell ref="E137:F137"/>
    <mergeCell ref="H137:I137"/>
    <mergeCell ref="K137:M137"/>
    <mergeCell ref="A138:D138"/>
    <mergeCell ref="H138:I138"/>
    <mergeCell ref="K138:M138"/>
    <mergeCell ref="A134:D135"/>
    <mergeCell ref="E134:F134"/>
    <mergeCell ref="G134:J134"/>
    <mergeCell ref="K134:M135"/>
    <mergeCell ref="H135:I135"/>
    <mergeCell ref="A141:D141"/>
    <mergeCell ref="H141:I141"/>
    <mergeCell ref="K141:M141"/>
    <mergeCell ref="A142:D142"/>
    <mergeCell ref="H142:I142"/>
    <mergeCell ref="K142:M142"/>
    <mergeCell ref="A139:D139"/>
    <mergeCell ref="H139:I139"/>
    <mergeCell ref="K139:M139"/>
    <mergeCell ref="A140:D140"/>
    <mergeCell ref="H140:I140"/>
    <mergeCell ref="K140:M140"/>
    <mergeCell ref="A145:D145"/>
    <mergeCell ref="H145:I145"/>
    <mergeCell ref="K145:M145"/>
    <mergeCell ref="A146:D146"/>
    <mergeCell ref="H146:I146"/>
    <mergeCell ref="K146:M146"/>
    <mergeCell ref="A143:D143"/>
    <mergeCell ref="E143:F143"/>
    <mergeCell ref="H143:I143"/>
    <mergeCell ref="K143:M143"/>
    <mergeCell ref="A144:D144"/>
    <mergeCell ref="H144:I144"/>
    <mergeCell ref="K144:M144"/>
    <mergeCell ref="A149:D149"/>
    <mergeCell ref="H149:I149"/>
    <mergeCell ref="K149:M149"/>
    <mergeCell ref="A150:D150"/>
    <mergeCell ref="E150:F150"/>
    <mergeCell ref="H150:I150"/>
    <mergeCell ref="K150:M150"/>
    <mergeCell ref="A147:D147"/>
    <mergeCell ref="H147:I147"/>
    <mergeCell ref="K147:M147"/>
    <mergeCell ref="A148:D148"/>
    <mergeCell ref="E148:F148"/>
    <mergeCell ref="H148:I148"/>
    <mergeCell ref="K148:M148"/>
    <mergeCell ref="A153:D153"/>
    <mergeCell ref="H153:I153"/>
    <mergeCell ref="K153:M153"/>
    <mergeCell ref="A154:D154"/>
    <mergeCell ref="E154:F154"/>
    <mergeCell ref="H154:I154"/>
    <mergeCell ref="K154:M154"/>
    <mergeCell ref="A151:D151"/>
    <mergeCell ref="H151:I151"/>
    <mergeCell ref="K151:M151"/>
    <mergeCell ref="A152:D152"/>
    <mergeCell ref="E152:F152"/>
    <mergeCell ref="H152:I152"/>
    <mergeCell ref="K152:M152"/>
    <mergeCell ref="A191:F191"/>
    <mergeCell ref="H191:I191"/>
    <mergeCell ref="K191:M191"/>
    <mergeCell ref="A155:D155"/>
    <mergeCell ref="H155:I155"/>
    <mergeCell ref="K155:M155"/>
    <mergeCell ref="A156:F156"/>
    <mergeCell ref="H156:I156"/>
    <mergeCell ref="K156:M156"/>
    <mergeCell ref="A165:D165"/>
    <mergeCell ref="A166:D166"/>
    <mergeCell ref="H166:I166"/>
    <mergeCell ref="K166:M166"/>
    <mergeCell ref="A167:D167"/>
    <mergeCell ref="H167:I167"/>
    <mergeCell ref="K167:M167"/>
    <mergeCell ref="A168:D168"/>
    <mergeCell ref="H168:I168"/>
    <mergeCell ref="K168:M168"/>
    <mergeCell ref="A169:D169"/>
    <mergeCell ref="H169:I169"/>
    <mergeCell ref="K169:M169"/>
    <mergeCell ref="A170:D170"/>
    <mergeCell ref="A199:M199"/>
    <mergeCell ref="A200:D200"/>
    <mergeCell ref="E200:F200"/>
    <mergeCell ref="H200:I200"/>
    <mergeCell ref="K200:M200"/>
    <mergeCell ref="A201:D201"/>
    <mergeCell ref="H201:I201"/>
    <mergeCell ref="K201:M201"/>
    <mergeCell ref="A197:D198"/>
    <mergeCell ref="E197:F197"/>
    <mergeCell ref="G197:J197"/>
    <mergeCell ref="K197:M198"/>
    <mergeCell ref="H198:I198"/>
    <mergeCell ref="A173:D173"/>
    <mergeCell ref="H173:I173"/>
    <mergeCell ref="K173:M173"/>
    <mergeCell ref="A174:D174"/>
    <mergeCell ref="H174:I174"/>
    <mergeCell ref="K174:M174"/>
    <mergeCell ref="A175:D175"/>
    <mergeCell ref="H175:I175"/>
    <mergeCell ref="K175:M175"/>
    <mergeCell ref="H170:I170"/>
    <mergeCell ref="K170:M170"/>
    <mergeCell ref="A171:D171"/>
    <mergeCell ref="E171:F171"/>
    <mergeCell ref="H171:I171"/>
    <mergeCell ref="A203:D203"/>
    <mergeCell ref="H203:I203"/>
    <mergeCell ref="K203:M203"/>
    <mergeCell ref="A208:D208"/>
    <mergeCell ref="H208:I208"/>
    <mergeCell ref="K208:M208"/>
    <mergeCell ref="A209:D209"/>
    <mergeCell ref="H209:I209"/>
    <mergeCell ref="K209:M209"/>
    <mergeCell ref="A206:D206"/>
    <mergeCell ref="H206:I206"/>
    <mergeCell ref="K206:M206"/>
    <mergeCell ref="A207:D207"/>
    <mergeCell ref="H207:I207"/>
    <mergeCell ref="K207:M207"/>
    <mergeCell ref="A212:D212"/>
    <mergeCell ref="H212:I212"/>
    <mergeCell ref="K212:M212"/>
    <mergeCell ref="A213:D213"/>
    <mergeCell ref="E213:F213"/>
    <mergeCell ref="H213:I213"/>
    <mergeCell ref="K213:M213"/>
    <mergeCell ref="A210:D210"/>
    <mergeCell ref="H210:I210"/>
    <mergeCell ref="K210:M210"/>
    <mergeCell ref="A211:D211"/>
    <mergeCell ref="H211:I211"/>
    <mergeCell ref="K211:M211"/>
    <mergeCell ref="A216:D216"/>
    <mergeCell ref="H216:I216"/>
    <mergeCell ref="K216:M216"/>
    <mergeCell ref="A217:D217"/>
    <mergeCell ref="E217:F217"/>
    <mergeCell ref="H217:I217"/>
    <mergeCell ref="K217:M217"/>
    <mergeCell ref="A214:D214"/>
    <mergeCell ref="H214:I214"/>
    <mergeCell ref="K214:M214"/>
    <mergeCell ref="A215:D215"/>
    <mergeCell ref="H215:I215"/>
    <mergeCell ref="K215:M215"/>
    <mergeCell ref="A220:D220"/>
    <mergeCell ref="H220:I220"/>
    <mergeCell ref="K220:M220"/>
    <mergeCell ref="A221:D221"/>
    <mergeCell ref="H221:I221"/>
    <mergeCell ref="K221:M221"/>
    <mergeCell ref="A218:D218"/>
    <mergeCell ref="H218:I218"/>
    <mergeCell ref="K218:M218"/>
    <mergeCell ref="A219:D219"/>
    <mergeCell ref="H219:I219"/>
    <mergeCell ref="K219:M219"/>
    <mergeCell ref="A224:D224"/>
    <mergeCell ref="E224:F224"/>
    <mergeCell ref="H224:I224"/>
    <mergeCell ref="K224:M224"/>
    <mergeCell ref="A225:D225"/>
    <mergeCell ref="H225:I225"/>
    <mergeCell ref="K225:M225"/>
    <mergeCell ref="A222:D222"/>
    <mergeCell ref="E222:F222"/>
    <mergeCell ref="H222:I222"/>
    <mergeCell ref="K222:M222"/>
    <mergeCell ref="A223:D223"/>
    <mergeCell ref="H223:I223"/>
    <mergeCell ref="K223:M223"/>
    <mergeCell ref="A226:F226"/>
    <mergeCell ref="H226:I226"/>
    <mergeCell ref="K226:M226"/>
    <mergeCell ref="A267:F267"/>
    <mergeCell ref="H267:I267"/>
    <mergeCell ref="K267:M267"/>
    <mergeCell ref="A230:D230"/>
    <mergeCell ref="E230:F230"/>
    <mergeCell ref="H230:I230"/>
    <mergeCell ref="K230:M230"/>
    <mergeCell ref="A231:D231"/>
    <mergeCell ref="H231:I231"/>
    <mergeCell ref="K231:M231"/>
    <mergeCell ref="A232:D232"/>
    <mergeCell ref="H232:I232"/>
    <mergeCell ref="K232:M232"/>
    <mergeCell ref="A233:D233"/>
    <mergeCell ref="H233:I233"/>
    <mergeCell ref="K233:M233"/>
    <mergeCell ref="A234:D234"/>
    <mergeCell ref="H234:I234"/>
    <mergeCell ref="K234:M234"/>
    <mergeCell ref="A235:D235"/>
    <mergeCell ref="H235:I235"/>
    <mergeCell ref="K235:M235"/>
    <mergeCell ref="A236:D236"/>
    <mergeCell ref="H236:I236"/>
    <mergeCell ref="K236:M236"/>
    <mergeCell ref="A237:D237"/>
    <mergeCell ref="H237:I237"/>
    <mergeCell ref="K237:M237"/>
    <mergeCell ref="A241:D241"/>
    <mergeCell ref="A275:M275"/>
    <mergeCell ref="A276:D276"/>
    <mergeCell ref="E276:F276"/>
    <mergeCell ref="H276:I276"/>
    <mergeCell ref="K276:M276"/>
    <mergeCell ref="A277:D277"/>
    <mergeCell ref="H277:I277"/>
    <mergeCell ref="K277:M277"/>
    <mergeCell ref="A273:D274"/>
    <mergeCell ref="E273:F273"/>
    <mergeCell ref="G273:J273"/>
    <mergeCell ref="K273:M274"/>
    <mergeCell ref="H274:I274"/>
    <mergeCell ref="A280:D280"/>
    <mergeCell ref="H280:I280"/>
    <mergeCell ref="K280:M280"/>
    <mergeCell ref="A270:M270"/>
    <mergeCell ref="A271:M271"/>
    <mergeCell ref="A272:M272"/>
    <mergeCell ref="A281:D281"/>
    <mergeCell ref="H281:I281"/>
    <mergeCell ref="K281:M281"/>
    <mergeCell ref="A278:D278"/>
    <mergeCell ref="E278:F278"/>
    <mergeCell ref="H278:I278"/>
    <mergeCell ref="K278:M278"/>
    <mergeCell ref="A279:D279"/>
    <mergeCell ref="H279:I279"/>
    <mergeCell ref="K279:M279"/>
    <mergeCell ref="A284:D284"/>
    <mergeCell ref="H284:I284"/>
    <mergeCell ref="K284:M284"/>
    <mergeCell ref="A285:D285"/>
    <mergeCell ref="E285:F285"/>
    <mergeCell ref="H285:I285"/>
    <mergeCell ref="K285:M285"/>
    <mergeCell ref="A282:D282"/>
    <mergeCell ref="H282:I282"/>
    <mergeCell ref="K282:M282"/>
    <mergeCell ref="A283:D283"/>
    <mergeCell ref="H283:I283"/>
    <mergeCell ref="K283:M283"/>
    <mergeCell ref="A288:D288"/>
    <mergeCell ref="H288:I288"/>
    <mergeCell ref="K288:M288"/>
    <mergeCell ref="A289:D289"/>
    <mergeCell ref="E289:F289"/>
    <mergeCell ref="H289:I289"/>
    <mergeCell ref="K289:M289"/>
    <mergeCell ref="A286:D286"/>
    <mergeCell ref="H286:I286"/>
    <mergeCell ref="K286:M286"/>
    <mergeCell ref="A287:D287"/>
    <mergeCell ref="H287:I287"/>
    <mergeCell ref="K287:M287"/>
    <mergeCell ref="A292:D292"/>
    <mergeCell ref="H292:I292"/>
    <mergeCell ref="K292:M292"/>
    <mergeCell ref="A293:D293"/>
    <mergeCell ref="E293:F293"/>
    <mergeCell ref="H293:I293"/>
    <mergeCell ref="K293:M293"/>
    <mergeCell ref="A290:D290"/>
    <mergeCell ref="H290:I290"/>
    <mergeCell ref="K290:M290"/>
    <mergeCell ref="A291:D291"/>
    <mergeCell ref="H291:I291"/>
    <mergeCell ref="K291:M291"/>
    <mergeCell ref="A341:D342"/>
    <mergeCell ref="E341:F341"/>
    <mergeCell ref="G341:J341"/>
    <mergeCell ref="K341:M342"/>
    <mergeCell ref="H342:I342"/>
    <mergeCell ref="A296:D296"/>
    <mergeCell ref="H296:I296"/>
    <mergeCell ref="K296:M296"/>
    <mergeCell ref="A297:F297"/>
    <mergeCell ref="H297:I297"/>
    <mergeCell ref="K297:M297"/>
    <mergeCell ref="A294:D294"/>
    <mergeCell ref="H294:I294"/>
    <mergeCell ref="K294:M294"/>
    <mergeCell ref="A295:D295"/>
    <mergeCell ref="E295:F295"/>
    <mergeCell ref="H295:I295"/>
    <mergeCell ref="K295:M295"/>
    <mergeCell ref="A335:F335"/>
    <mergeCell ref="H335:I335"/>
    <mergeCell ref="K335:M335"/>
    <mergeCell ref="A298:M298"/>
    <mergeCell ref="A299:D299"/>
    <mergeCell ref="E299:F299"/>
    <mergeCell ref="H299:I299"/>
    <mergeCell ref="K299:M299"/>
    <mergeCell ref="A300:D300"/>
    <mergeCell ref="H300:I300"/>
    <mergeCell ref="A346:D346"/>
    <mergeCell ref="E346:F346"/>
    <mergeCell ref="H346:I346"/>
    <mergeCell ref="K346:M346"/>
    <mergeCell ref="A347:D347"/>
    <mergeCell ref="H347:I347"/>
    <mergeCell ref="K347:M347"/>
    <mergeCell ref="A352:D352"/>
    <mergeCell ref="H352:I352"/>
    <mergeCell ref="K352:M352"/>
    <mergeCell ref="A343:M343"/>
    <mergeCell ref="A344:D344"/>
    <mergeCell ref="E344:F344"/>
    <mergeCell ref="H344:I344"/>
    <mergeCell ref="K344:M344"/>
    <mergeCell ref="A345:D345"/>
    <mergeCell ref="H345:I345"/>
    <mergeCell ref="K345:M345"/>
    <mergeCell ref="H351:I351"/>
    <mergeCell ref="K351:M351"/>
    <mergeCell ref="A356:D356"/>
    <mergeCell ref="H356:I356"/>
    <mergeCell ref="K356:M356"/>
    <mergeCell ref="A357:D357"/>
    <mergeCell ref="H357:I357"/>
    <mergeCell ref="K357:M357"/>
    <mergeCell ref="A354:D354"/>
    <mergeCell ref="E354:F354"/>
    <mergeCell ref="H354:I354"/>
    <mergeCell ref="K354:M354"/>
    <mergeCell ref="A355:D355"/>
    <mergeCell ref="H355:I355"/>
    <mergeCell ref="K355:M355"/>
    <mergeCell ref="A348:D348"/>
    <mergeCell ref="E348:F348"/>
    <mergeCell ref="H348:I348"/>
    <mergeCell ref="K348:M348"/>
    <mergeCell ref="A349:D349"/>
    <mergeCell ref="H349:I349"/>
    <mergeCell ref="K349:M349"/>
    <mergeCell ref="A370:D370"/>
    <mergeCell ref="H370:I370"/>
    <mergeCell ref="K370:M370"/>
    <mergeCell ref="A371:D371"/>
    <mergeCell ref="H371:I371"/>
    <mergeCell ref="A360:D360"/>
    <mergeCell ref="E360:F360"/>
    <mergeCell ref="H360:I360"/>
    <mergeCell ref="K360:M360"/>
    <mergeCell ref="A361:D361"/>
    <mergeCell ref="H361:I361"/>
    <mergeCell ref="K361:M361"/>
    <mergeCell ref="A358:D358"/>
    <mergeCell ref="E358:F358"/>
    <mergeCell ref="H358:I358"/>
    <mergeCell ref="K358:M358"/>
    <mergeCell ref="A359:D359"/>
    <mergeCell ref="H359:I359"/>
    <mergeCell ref="K359:M359"/>
    <mergeCell ref="A364:F364"/>
    <mergeCell ref="H364:I364"/>
    <mergeCell ref="K364:M364"/>
    <mergeCell ref="A413:M413"/>
    <mergeCell ref="A414:D414"/>
    <mergeCell ref="E414:F414"/>
    <mergeCell ref="H414:I414"/>
    <mergeCell ref="K414:M414"/>
    <mergeCell ref="A415:D415"/>
    <mergeCell ref="H415:I415"/>
    <mergeCell ref="K415:M415"/>
    <mergeCell ref="A411:D412"/>
    <mergeCell ref="E411:F411"/>
    <mergeCell ref="G411:J411"/>
    <mergeCell ref="K411:M412"/>
    <mergeCell ref="H412:I412"/>
    <mergeCell ref="A418:D418"/>
    <mergeCell ref="H418:I418"/>
    <mergeCell ref="K418:M418"/>
    <mergeCell ref="A404:F404"/>
    <mergeCell ref="H404:I404"/>
    <mergeCell ref="K404:M404"/>
    <mergeCell ref="A472:F472"/>
    <mergeCell ref="H472:I472"/>
    <mergeCell ref="K472:M472"/>
    <mergeCell ref="H442:I442"/>
    <mergeCell ref="K442:M442"/>
    <mergeCell ref="A443:D443"/>
    <mergeCell ref="H443:I443"/>
    <mergeCell ref="K443:M443"/>
    <mergeCell ref="A444:D444"/>
    <mergeCell ref="H444:I444"/>
    <mergeCell ref="A426:D426"/>
    <mergeCell ref="E426:F426"/>
    <mergeCell ref="H426:I426"/>
    <mergeCell ref="K426:M426"/>
    <mergeCell ref="A427:D427"/>
    <mergeCell ref="H427:I427"/>
    <mergeCell ref="K427:M427"/>
    <mergeCell ref="A430:D430"/>
    <mergeCell ref="H430:I430"/>
    <mergeCell ref="K430:M430"/>
    <mergeCell ref="A431:D431"/>
    <mergeCell ref="E431:F431"/>
    <mergeCell ref="H431:I431"/>
    <mergeCell ref="K431:M431"/>
    <mergeCell ref="A428:D428"/>
    <mergeCell ref="H428:I428"/>
    <mergeCell ref="K428:M428"/>
    <mergeCell ref="A429:D429"/>
    <mergeCell ref="H429:I429"/>
    <mergeCell ref="K429:M429"/>
    <mergeCell ref="A384:D384"/>
    <mergeCell ref="H384:I384"/>
    <mergeCell ref="K384:M384"/>
    <mergeCell ref="A385:D385"/>
    <mergeCell ref="E385:F385"/>
    <mergeCell ref="A434:D434"/>
    <mergeCell ref="H434:I434"/>
    <mergeCell ref="K434:M434"/>
    <mergeCell ref="A435:F435"/>
    <mergeCell ref="H435:I435"/>
    <mergeCell ref="K435:M435"/>
    <mergeCell ref="A432:D432"/>
    <mergeCell ref="H432:I432"/>
    <mergeCell ref="K432:M432"/>
    <mergeCell ref="A433:D433"/>
    <mergeCell ref="E433:F433"/>
    <mergeCell ref="H433:I433"/>
    <mergeCell ref="K433:M433"/>
    <mergeCell ref="A424:D424"/>
    <mergeCell ref="H424:I424"/>
    <mergeCell ref="K424:M424"/>
    <mergeCell ref="A425:D425"/>
    <mergeCell ref="H425:I425"/>
    <mergeCell ref="K425:M425"/>
    <mergeCell ref="A419:D419"/>
    <mergeCell ref="H419:I419"/>
    <mergeCell ref="K419:M419"/>
    <mergeCell ref="A416:D416"/>
    <mergeCell ref="E416:F416"/>
    <mergeCell ref="H416:I416"/>
    <mergeCell ref="K416:M416"/>
    <mergeCell ref="A417:D417"/>
    <mergeCell ref="A480:M480"/>
    <mergeCell ref="A481:D481"/>
    <mergeCell ref="E481:F481"/>
    <mergeCell ref="H481:I481"/>
    <mergeCell ref="K481:M481"/>
    <mergeCell ref="A482:D482"/>
    <mergeCell ref="H482:I482"/>
    <mergeCell ref="K482:M482"/>
    <mergeCell ref="A478:D479"/>
    <mergeCell ref="E478:F478"/>
    <mergeCell ref="G478:J478"/>
    <mergeCell ref="K478:M479"/>
    <mergeCell ref="H479:I479"/>
    <mergeCell ref="A474:M474"/>
    <mergeCell ref="A475:M475"/>
    <mergeCell ref="A476:M476"/>
    <mergeCell ref="A477:M477"/>
    <mergeCell ref="H492:I492"/>
    <mergeCell ref="K492:M492"/>
    <mergeCell ref="A497:D497"/>
    <mergeCell ref="E497:F497"/>
    <mergeCell ref="H497:I497"/>
    <mergeCell ref="K497:M497"/>
    <mergeCell ref="A485:D485"/>
    <mergeCell ref="E485:F485"/>
    <mergeCell ref="H485:I485"/>
    <mergeCell ref="K485:M485"/>
    <mergeCell ref="A486:D486"/>
    <mergeCell ref="H486:I486"/>
    <mergeCell ref="K486:M486"/>
    <mergeCell ref="A483:D483"/>
    <mergeCell ref="H483:I483"/>
    <mergeCell ref="K483:M483"/>
    <mergeCell ref="A484:D484"/>
    <mergeCell ref="H484:I484"/>
    <mergeCell ref="K484:M484"/>
    <mergeCell ref="A489:D489"/>
    <mergeCell ref="H489:I489"/>
    <mergeCell ref="K489:M489"/>
    <mergeCell ref="A490:D490"/>
    <mergeCell ref="H490:I490"/>
    <mergeCell ref="K490:M490"/>
    <mergeCell ref="A487:D487"/>
    <mergeCell ref="H487:I487"/>
    <mergeCell ref="K487:M487"/>
    <mergeCell ref="A488:D488"/>
    <mergeCell ref="H488:I488"/>
    <mergeCell ref="K488:M488"/>
    <mergeCell ref="A551:F551"/>
    <mergeCell ref="H551:I551"/>
    <mergeCell ref="K551:M551"/>
    <mergeCell ref="A512:D512"/>
    <mergeCell ref="H512:I512"/>
    <mergeCell ref="K512:M512"/>
    <mergeCell ref="A513:D513"/>
    <mergeCell ref="H513:I513"/>
    <mergeCell ref="K513:M513"/>
    <mergeCell ref="A514:D514"/>
    <mergeCell ref="H514:I514"/>
    <mergeCell ref="K514:M514"/>
    <mergeCell ref="A498:D498"/>
    <mergeCell ref="H498:I498"/>
    <mergeCell ref="K498:M498"/>
    <mergeCell ref="A495:D495"/>
    <mergeCell ref="H495:I495"/>
    <mergeCell ref="K495:M495"/>
    <mergeCell ref="A496:D496"/>
    <mergeCell ref="H496:I496"/>
    <mergeCell ref="K496:M496"/>
    <mergeCell ref="A501:D501"/>
    <mergeCell ref="H501:I501"/>
    <mergeCell ref="K501:M501"/>
    <mergeCell ref="A502:D502"/>
    <mergeCell ref="E502:F502"/>
    <mergeCell ref="H502:I502"/>
    <mergeCell ref="K502:M502"/>
    <mergeCell ref="A499:D499"/>
    <mergeCell ref="H499:I499"/>
    <mergeCell ref="K499:M499"/>
    <mergeCell ref="A500:D500"/>
    <mergeCell ref="A557:D558"/>
    <mergeCell ref="E557:F557"/>
    <mergeCell ref="G557:J557"/>
    <mergeCell ref="K557:M558"/>
    <mergeCell ref="H558:I558"/>
    <mergeCell ref="A553:M553"/>
    <mergeCell ref="A554:M554"/>
    <mergeCell ref="A555:M555"/>
    <mergeCell ref="A556:M556"/>
    <mergeCell ref="A439:D439"/>
    <mergeCell ref="H439:I439"/>
    <mergeCell ref="K439:M439"/>
    <mergeCell ref="A440:D440"/>
    <mergeCell ref="H440:I440"/>
    <mergeCell ref="K440:M440"/>
    <mergeCell ref="A441:D441"/>
    <mergeCell ref="H441:I441"/>
    <mergeCell ref="K441:M441"/>
    <mergeCell ref="A442:D442"/>
    <mergeCell ref="E442:F442"/>
    <mergeCell ref="A505:D505"/>
    <mergeCell ref="H505:I505"/>
    <mergeCell ref="K505:M505"/>
    <mergeCell ref="A506:F506"/>
    <mergeCell ref="H506:I506"/>
    <mergeCell ref="K506:M506"/>
    <mergeCell ref="A503:D503"/>
    <mergeCell ref="H503:I503"/>
    <mergeCell ref="K503:M503"/>
    <mergeCell ref="A504:D504"/>
    <mergeCell ref="E504:F504"/>
    <mergeCell ref="H504:I504"/>
    <mergeCell ref="A562:D562"/>
    <mergeCell ref="E562:F562"/>
    <mergeCell ref="H562:I562"/>
    <mergeCell ref="K562:M562"/>
    <mergeCell ref="A563:D563"/>
    <mergeCell ref="H563:I563"/>
    <mergeCell ref="K563:M563"/>
    <mergeCell ref="A559:M559"/>
    <mergeCell ref="A560:D560"/>
    <mergeCell ref="E560:F560"/>
    <mergeCell ref="H560:I560"/>
    <mergeCell ref="K560:M560"/>
    <mergeCell ref="A561:D561"/>
    <mergeCell ref="H561:I561"/>
    <mergeCell ref="K561:M561"/>
    <mergeCell ref="A566:D566"/>
    <mergeCell ref="H566:I566"/>
    <mergeCell ref="K566:M566"/>
    <mergeCell ref="A567:D567"/>
    <mergeCell ref="H567:I567"/>
    <mergeCell ref="K567:M567"/>
    <mergeCell ref="A564:D564"/>
    <mergeCell ref="E564:F564"/>
    <mergeCell ref="H564:I564"/>
    <mergeCell ref="K564:M564"/>
    <mergeCell ref="A565:D565"/>
    <mergeCell ref="H565:I565"/>
    <mergeCell ref="K565:M565"/>
    <mergeCell ref="A570:D570"/>
    <mergeCell ref="H570:I570"/>
    <mergeCell ref="K570:M570"/>
    <mergeCell ref="A571:D571"/>
    <mergeCell ref="H571:I571"/>
    <mergeCell ref="K571:M571"/>
    <mergeCell ref="A568:D568"/>
    <mergeCell ref="H568:I568"/>
    <mergeCell ref="K568:M568"/>
    <mergeCell ref="A569:D569"/>
    <mergeCell ref="E569:F569"/>
    <mergeCell ref="H569:I569"/>
    <mergeCell ref="K569:M569"/>
    <mergeCell ref="H572:I572"/>
    <mergeCell ref="K572:M572"/>
    <mergeCell ref="A573:D573"/>
    <mergeCell ref="H573:I573"/>
    <mergeCell ref="K573:M573"/>
    <mergeCell ref="A578:D578"/>
    <mergeCell ref="H578:I578"/>
    <mergeCell ref="K578:M578"/>
    <mergeCell ref="A579:D579"/>
    <mergeCell ref="H579:I579"/>
    <mergeCell ref="K579:M579"/>
    <mergeCell ref="A576:D576"/>
    <mergeCell ref="H576:I576"/>
    <mergeCell ref="K576:M576"/>
    <mergeCell ref="A577:D577"/>
    <mergeCell ref="H577:I577"/>
    <mergeCell ref="K577:M577"/>
    <mergeCell ref="A627:F627"/>
    <mergeCell ref="H627:I627"/>
    <mergeCell ref="K627:M627"/>
    <mergeCell ref="A588:D588"/>
    <mergeCell ref="E588:F588"/>
    <mergeCell ref="H588:I588"/>
    <mergeCell ref="K588:M588"/>
    <mergeCell ref="A589:D589"/>
    <mergeCell ref="H589:I589"/>
    <mergeCell ref="K589:M589"/>
    <mergeCell ref="A595:D595"/>
    <mergeCell ref="E595:F595"/>
    <mergeCell ref="H595:I595"/>
    <mergeCell ref="K595:M595"/>
    <mergeCell ref="A596:D596"/>
    <mergeCell ref="H596:I596"/>
    <mergeCell ref="K596:M596"/>
    <mergeCell ref="A597:D597"/>
    <mergeCell ref="H597:I597"/>
    <mergeCell ref="K597:M597"/>
    <mergeCell ref="A457:D457"/>
    <mergeCell ref="H457:I457"/>
    <mergeCell ref="K457:M457"/>
    <mergeCell ref="A458:D458"/>
    <mergeCell ref="E458:F458"/>
    <mergeCell ref="H458:I458"/>
    <mergeCell ref="K458:M458"/>
    <mergeCell ref="A459:D459"/>
    <mergeCell ref="H459:I459"/>
    <mergeCell ref="K459:M459"/>
    <mergeCell ref="A460:D460"/>
    <mergeCell ref="A587:D587"/>
    <mergeCell ref="H587:I587"/>
    <mergeCell ref="K587:M587"/>
    <mergeCell ref="A584:D584"/>
    <mergeCell ref="H584:I584"/>
    <mergeCell ref="K584:M584"/>
    <mergeCell ref="A585:D585"/>
    <mergeCell ref="H585:I585"/>
    <mergeCell ref="K585:M585"/>
    <mergeCell ref="A582:D582"/>
    <mergeCell ref="H582:I582"/>
    <mergeCell ref="K582:M582"/>
    <mergeCell ref="A583:D583"/>
    <mergeCell ref="H583:I583"/>
    <mergeCell ref="K583:M583"/>
    <mergeCell ref="A580:D580"/>
    <mergeCell ref="H580:I580"/>
    <mergeCell ref="K580:M580"/>
    <mergeCell ref="A581:D581"/>
    <mergeCell ref="E581:F581"/>
    <mergeCell ref="H581:I581"/>
    <mergeCell ref="A635:M635"/>
    <mergeCell ref="A636:D636"/>
    <mergeCell ref="E636:F636"/>
    <mergeCell ref="H636:I636"/>
    <mergeCell ref="K636:M636"/>
    <mergeCell ref="A637:D637"/>
    <mergeCell ref="H637:I637"/>
    <mergeCell ref="K637:M637"/>
    <mergeCell ref="A633:D634"/>
    <mergeCell ref="E633:F633"/>
    <mergeCell ref="G633:J633"/>
    <mergeCell ref="K633:M634"/>
    <mergeCell ref="H634:I634"/>
    <mergeCell ref="A640:D640"/>
    <mergeCell ref="H640:I640"/>
    <mergeCell ref="K640:M640"/>
    <mergeCell ref="A629:M629"/>
    <mergeCell ref="A630:M630"/>
    <mergeCell ref="A631:M631"/>
    <mergeCell ref="A632:M632"/>
    <mergeCell ref="A641:D641"/>
    <mergeCell ref="H641:I641"/>
    <mergeCell ref="K641:M641"/>
    <mergeCell ref="A638:D638"/>
    <mergeCell ref="E638:F638"/>
    <mergeCell ref="H638:I638"/>
    <mergeCell ref="K638:M638"/>
    <mergeCell ref="A639:D639"/>
    <mergeCell ref="H639:I639"/>
    <mergeCell ref="K639:M639"/>
    <mergeCell ref="A644:D644"/>
    <mergeCell ref="E644:F644"/>
    <mergeCell ref="H644:I644"/>
    <mergeCell ref="K644:M644"/>
    <mergeCell ref="A645:D645"/>
    <mergeCell ref="H645:I645"/>
    <mergeCell ref="K645:M645"/>
    <mergeCell ref="A642:D642"/>
    <mergeCell ref="H642:I642"/>
    <mergeCell ref="K642:M642"/>
    <mergeCell ref="A643:D643"/>
    <mergeCell ref="H643:I643"/>
    <mergeCell ref="K643:M643"/>
    <mergeCell ref="H648:I648"/>
    <mergeCell ref="K648:M648"/>
    <mergeCell ref="A649:D649"/>
    <mergeCell ref="H649:I649"/>
    <mergeCell ref="K649:M649"/>
    <mergeCell ref="A646:D646"/>
    <mergeCell ref="H646:I646"/>
    <mergeCell ref="K646:M646"/>
    <mergeCell ref="A647:D647"/>
    <mergeCell ref="H647:I647"/>
    <mergeCell ref="K647:M647"/>
    <mergeCell ref="A654:D654"/>
    <mergeCell ref="E654:F654"/>
    <mergeCell ref="H654:I654"/>
    <mergeCell ref="K654:M654"/>
    <mergeCell ref="A655:D655"/>
    <mergeCell ref="H655:I655"/>
    <mergeCell ref="K655:M655"/>
    <mergeCell ref="A657:M657"/>
    <mergeCell ref="A658:D658"/>
    <mergeCell ref="E658:F658"/>
    <mergeCell ref="H658:I658"/>
    <mergeCell ref="K658:M658"/>
    <mergeCell ref="A659:D659"/>
    <mergeCell ref="H659:I659"/>
    <mergeCell ref="K659:M659"/>
    <mergeCell ref="A660:D660"/>
    <mergeCell ref="H660:I660"/>
    <mergeCell ref="K660:M660"/>
    <mergeCell ref="A133:M133"/>
    <mergeCell ref="A193:M193"/>
    <mergeCell ref="A194:M194"/>
    <mergeCell ref="A195:M195"/>
    <mergeCell ref="A196:M196"/>
    <mergeCell ref="A269:M269"/>
    <mergeCell ref="A656:F656"/>
    <mergeCell ref="H656:I656"/>
    <mergeCell ref="K656:M656"/>
    <mergeCell ref="A652:D652"/>
    <mergeCell ref="E652:F652"/>
    <mergeCell ref="H652:I652"/>
    <mergeCell ref="K652:M652"/>
    <mergeCell ref="A653:D653"/>
    <mergeCell ref="H653:I653"/>
    <mergeCell ref="K653:M653"/>
    <mergeCell ref="A650:D650"/>
    <mergeCell ref="H650:I650"/>
    <mergeCell ref="K650:M650"/>
    <mergeCell ref="A651:D651"/>
    <mergeCell ref="H651:I651"/>
    <mergeCell ref="K651:M651"/>
    <mergeCell ref="A648:D648"/>
    <mergeCell ref="E648:F648"/>
    <mergeCell ref="A337:M337"/>
    <mergeCell ref="A338:M338"/>
    <mergeCell ref="A339:M339"/>
    <mergeCell ref="A340:M340"/>
    <mergeCell ref="A407:M407"/>
    <mergeCell ref="A408:M408"/>
    <mergeCell ref="A409:M409"/>
    <mergeCell ref="A410:M410"/>
    <mergeCell ref="K300:M300"/>
    <mergeCell ref="A301:D301"/>
    <mergeCell ref="H301:I301"/>
    <mergeCell ref="K301:M301"/>
    <mergeCell ref="A302:D302"/>
    <mergeCell ref="E302:F302"/>
    <mergeCell ref="H302:I302"/>
    <mergeCell ref="K302:M302"/>
    <mergeCell ref="A303:D303"/>
    <mergeCell ref="H303:I303"/>
    <mergeCell ref="K303:M303"/>
    <mergeCell ref="A304:D304"/>
    <mergeCell ref="H304:I304"/>
    <mergeCell ref="K304:M304"/>
    <mergeCell ref="A305:D305"/>
    <mergeCell ref="H305:I305"/>
    <mergeCell ref="K305:M305"/>
    <mergeCell ref="A306:D306"/>
    <mergeCell ref="H306:I306"/>
    <mergeCell ref="K306:M306"/>
    <mergeCell ref="A307:D307"/>
    <mergeCell ref="H307:I307"/>
    <mergeCell ref="K307:M307"/>
    <mergeCell ref="A308:D308"/>
    <mergeCell ref="H308:I308"/>
    <mergeCell ref="K308:M308"/>
    <mergeCell ref="A309:D309"/>
    <mergeCell ref="H309:I309"/>
    <mergeCell ref="K309:M309"/>
    <mergeCell ref="A310:D310"/>
    <mergeCell ref="H310:I310"/>
    <mergeCell ref="K310:M310"/>
    <mergeCell ref="A311:D311"/>
    <mergeCell ref="H311:I311"/>
    <mergeCell ref="K311:M311"/>
    <mergeCell ref="A312:D312"/>
    <mergeCell ref="H312:I312"/>
    <mergeCell ref="K312:M312"/>
    <mergeCell ref="A313:D313"/>
    <mergeCell ref="E313:F313"/>
    <mergeCell ref="H313:I313"/>
    <mergeCell ref="K313:M313"/>
    <mergeCell ref="A314:D314"/>
    <mergeCell ref="H314:I314"/>
    <mergeCell ref="K314:M314"/>
    <mergeCell ref="A315:D315"/>
    <mergeCell ref="H315:I315"/>
    <mergeCell ref="K315:M315"/>
    <mergeCell ref="A316:D316"/>
    <mergeCell ref="H316:I316"/>
    <mergeCell ref="K316:M316"/>
    <mergeCell ref="A317:D317"/>
    <mergeCell ref="H317:I317"/>
    <mergeCell ref="K317:M317"/>
    <mergeCell ref="A318:D318"/>
    <mergeCell ref="H318:I318"/>
    <mergeCell ref="K318:M318"/>
    <mergeCell ref="A319:D319"/>
    <mergeCell ref="H319:I319"/>
    <mergeCell ref="K319:M319"/>
    <mergeCell ref="A320:D320"/>
    <mergeCell ref="H320:I320"/>
    <mergeCell ref="K320:M320"/>
    <mergeCell ref="A321:D321"/>
    <mergeCell ref="E321:F321"/>
    <mergeCell ref="H321:I321"/>
    <mergeCell ref="K321:M321"/>
    <mergeCell ref="A322:D322"/>
    <mergeCell ref="H322:I322"/>
    <mergeCell ref="K322:M322"/>
    <mergeCell ref="A323:D323"/>
    <mergeCell ref="H323:I323"/>
    <mergeCell ref="K323:M323"/>
    <mergeCell ref="A324:D324"/>
    <mergeCell ref="H324:I324"/>
    <mergeCell ref="K324:M324"/>
    <mergeCell ref="A325:D325"/>
    <mergeCell ref="H325:I325"/>
    <mergeCell ref="K325:M325"/>
    <mergeCell ref="A326:D326"/>
    <mergeCell ref="E326:F326"/>
    <mergeCell ref="H326:I326"/>
    <mergeCell ref="K326:M326"/>
    <mergeCell ref="A327:D327"/>
    <mergeCell ref="H327:I327"/>
    <mergeCell ref="K327:M327"/>
    <mergeCell ref="A328:D328"/>
    <mergeCell ref="E328:F328"/>
    <mergeCell ref="H328:I328"/>
    <mergeCell ref="K328:M328"/>
    <mergeCell ref="A329:D329"/>
    <mergeCell ref="H329:I329"/>
    <mergeCell ref="K329:M329"/>
    <mergeCell ref="A330:D330"/>
    <mergeCell ref="E330:F330"/>
    <mergeCell ref="H330:I330"/>
    <mergeCell ref="K330:M330"/>
    <mergeCell ref="A331:D331"/>
    <mergeCell ref="H331:I331"/>
    <mergeCell ref="K331:M331"/>
    <mergeCell ref="A332:D332"/>
    <mergeCell ref="E332:F332"/>
    <mergeCell ref="H332:I332"/>
    <mergeCell ref="K332:M332"/>
    <mergeCell ref="A333:D333"/>
    <mergeCell ref="H333:I333"/>
    <mergeCell ref="K333:M333"/>
    <mergeCell ref="A334:F334"/>
    <mergeCell ref="H334:I334"/>
    <mergeCell ref="K334:M334"/>
    <mergeCell ref="A365:M365"/>
    <mergeCell ref="A366:D366"/>
    <mergeCell ref="E366:F366"/>
    <mergeCell ref="H366:I366"/>
    <mergeCell ref="K366:M366"/>
    <mergeCell ref="A367:D367"/>
    <mergeCell ref="H367:I367"/>
    <mergeCell ref="K367:M367"/>
    <mergeCell ref="A368:D368"/>
    <mergeCell ref="E368:F368"/>
    <mergeCell ref="H368:I368"/>
    <mergeCell ref="K368:M368"/>
    <mergeCell ref="A369:D369"/>
    <mergeCell ref="H369:I369"/>
    <mergeCell ref="K369:M369"/>
    <mergeCell ref="A362:D362"/>
    <mergeCell ref="E362:F362"/>
    <mergeCell ref="H362:I362"/>
    <mergeCell ref="K362:M362"/>
    <mergeCell ref="A363:D363"/>
    <mergeCell ref="H363:I363"/>
    <mergeCell ref="K363:M363"/>
    <mergeCell ref="A353:D353"/>
    <mergeCell ref="H353:I353"/>
    <mergeCell ref="K353:M353"/>
    <mergeCell ref="A350:D350"/>
    <mergeCell ref="H350:I350"/>
    <mergeCell ref="K350:M350"/>
    <mergeCell ref="A351:D351"/>
    <mergeCell ref="K371:M371"/>
    <mergeCell ref="A372:D372"/>
    <mergeCell ref="H372:I372"/>
    <mergeCell ref="K372:M372"/>
    <mergeCell ref="A373:D373"/>
    <mergeCell ref="H373:I373"/>
    <mergeCell ref="K373:M373"/>
    <mergeCell ref="A374:D374"/>
    <mergeCell ref="H374:I374"/>
    <mergeCell ref="K374:M374"/>
    <mergeCell ref="A375:D375"/>
    <mergeCell ref="H375:I375"/>
    <mergeCell ref="K375:M375"/>
    <mergeCell ref="A376:D376"/>
    <mergeCell ref="H376:I376"/>
    <mergeCell ref="K376:M376"/>
    <mergeCell ref="A377:D377"/>
    <mergeCell ref="E377:F377"/>
    <mergeCell ref="H377:I377"/>
    <mergeCell ref="K377:M377"/>
    <mergeCell ref="A378:D378"/>
    <mergeCell ref="H378:I378"/>
    <mergeCell ref="K378:M378"/>
    <mergeCell ref="A379:D379"/>
    <mergeCell ref="H379:I379"/>
    <mergeCell ref="K379:M379"/>
    <mergeCell ref="A380:D380"/>
    <mergeCell ref="H380:I380"/>
    <mergeCell ref="K380:M380"/>
    <mergeCell ref="A381:D381"/>
    <mergeCell ref="H381:I381"/>
    <mergeCell ref="K381:M381"/>
    <mergeCell ref="A382:D382"/>
    <mergeCell ref="H382:I382"/>
    <mergeCell ref="K382:M382"/>
    <mergeCell ref="A383:D383"/>
    <mergeCell ref="H383:I383"/>
    <mergeCell ref="K383:M383"/>
    <mergeCell ref="H385:I385"/>
    <mergeCell ref="K385:M385"/>
    <mergeCell ref="A386:D386"/>
    <mergeCell ref="H386:I386"/>
    <mergeCell ref="K386:M386"/>
    <mergeCell ref="A387:D387"/>
    <mergeCell ref="H387:I387"/>
    <mergeCell ref="K387:M387"/>
    <mergeCell ref="A388:D388"/>
    <mergeCell ref="H388:I388"/>
    <mergeCell ref="K388:M388"/>
    <mergeCell ref="A389:D389"/>
    <mergeCell ref="H389:I389"/>
    <mergeCell ref="K389:M389"/>
    <mergeCell ref="A390:D390"/>
    <mergeCell ref="H390:I390"/>
    <mergeCell ref="K390:M390"/>
    <mergeCell ref="A391:D391"/>
    <mergeCell ref="H391:I391"/>
    <mergeCell ref="K391:M391"/>
    <mergeCell ref="A392:D392"/>
    <mergeCell ref="H392:I392"/>
    <mergeCell ref="K392:M392"/>
    <mergeCell ref="A393:D393"/>
    <mergeCell ref="E393:F393"/>
    <mergeCell ref="H393:I393"/>
    <mergeCell ref="K393:M393"/>
    <mergeCell ref="A394:D394"/>
    <mergeCell ref="H394:I394"/>
    <mergeCell ref="K394:M394"/>
    <mergeCell ref="A395:D395"/>
    <mergeCell ref="H395:I395"/>
    <mergeCell ref="K395:M395"/>
    <mergeCell ref="A396:D396"/>
    <mergeCell ref="H396:I396"/>
    <mergeCell ref="K396:M396"/>
    <mergeCell ref="A397:D397"/>
    <mergeCell ref="H397:I397"/>
    <mergeCell ref="K397:M397"/>
    <mergeCell ref="A398:D398"/>
    <mergeCell ref="E398:F398"/>
    <mergeCell ref="H398:I398"/>
    <mergeCell ref="K398:M398"/>
    <mergeCell ref="A399:D399"/>
    <mergeCell ref="H399:I399"/>
    <mergeCell ref="K399:M399"/>
    <mergeCell ref="A400:D400"/>
    <mergeCell ref="E400:F400"/>
    <mergeCell ref="H400:I400"/>
    <mergeCell ref="K400:M400"/>
    <mergeCell ref="A401:D401"/>
    <mergeCell ref="H401:I401"/>
    <mergeCell ref="K401:M401"/>
    <mergeCell ref="A402:D402"/>
    <mergeCell ref="E402:F402"/>
    <mergeCell ref="H402:I402"/>
    <mergeCell ref="K402:M402"/>
    <mergeCell ref="A403:D403"/>
    <mergeCell ref="H403:I403"/>
    <mergeCell ref="K403:M403"/>
    <mergeCell ref="A405:F405"/>
    <mergeCell ref="H405:I405"/>
    <mergeCell ref="K405:M405"/>
    <mergeCell ref="A436:M436"/>
    <mergeCell ref="A437:D437"/>
    <mergeCell ref="E437:F437"/>
    <mergeCell ref="H437:I437"/>
    <mergeCell ref="K437:M437"/>
    <mergeCell ref="A438:D438"/>
    <mergeCell ref="H438:I438"/>
    <mergeCell ref="K438:M438"/>
    <mergeCell ref="H417:I417"/>
    <mergeCell ref="K417:M417"/>
    <mergeCell ref="A422:D422"/>
    <mergeCell ref="H422:I422"/>
    <mergeCell ref="K422:M422"/>
    <mergeCell ref="A423:D423"/>
    <mergeCell ref="H423:I423"/>
    <mergeCell ref="K423:M423"/>
    <mergeCell ref="A420:D420"/>
    <mergeCell ref="H420:I420"/>
    <mergeCell ref="K420:M420"/>
    <mergeCell ref="A421:D421"/>
    <mergeCell ref="H421:I421"/>
    <mergeCell ref="K421:M421"/>
    <mergeCell ref="K444:M444"/>
    <mergeCell ref="A445:D445"/>
    <mergeCell ref="H445:I445"/>
    <mergeCell ref="K445:M445"/>
    <mergeCell ref="A446:D446"/>
    <mergeCell ref="H446:I446"/>
    <mergeCell ref="K446:M446"/>
    <mergeCell ref="A447:D447"/>
    <mergeCell ref="H447:I447"/>
    <mergeCell ref="K447:M447"/>
    <mergeCell ref="A448:D448"/>
    <mergeCell ref="H448:I448"/>
    <mergeCell ref="K448:M448"/>
    <mergeCell ref="A449:D449"/>
    <mergeCell ref="H449:I449"/>
    <mergeCell ref="K449:M449"/>
    <mergeCell ref="A450:D450"/>
    <mergeCell ref="H450:I450"/>
    <mergeCell ref="K450:M450"/>
    <mergeCell ref="A451:D451"/>
    <mergeCell ref="H451:I451"/>
    <mergeCell ref="K451:M451"/>
    <mergeCell ref="A452:D452"/>
    <mergeCell ref="H452:I452"/>
    <mergeCell ref="K452:M452"/>
    <mergeCell ref="A453:D453"/>
    <mergeCell ref="E453:F453"/>
    <mergeCell ref="H453:I453"/>
    <mergeCell ref="K453:M453"/>
    <mergeCell ref="A454:D454"/>
    <mergeCell ref="H454:I454"/>
    <mergeCell ref="K454:M454"/>
    <mergeCell ref="A455:D455"/>
    <mergeCell ref="H455:I455"/>
    <mergeCell ref="K455:M455"/>
    <mergeCell ref="A456:D456"/>
    <mergeCell ref="H456:I456"/>
    <mergeCell ref="K456:M456"/>
    <mergeCell ref="H460:I460"/>
    <mergeCell ref="K460:M460"/>
    <mergeCell ref="A461:D461"/>
    <mergeCell ref="H461:I461"/>
    <mergeCell ref="K461:M461"/>
    <mergeCell ref="A462:D462"/>
    <mergeCell ref="H462:I462"/>
    <mergeCell ref="K462:M462"/>
    <mergeCell ref="A463:D463"/>
    <mergeCell ref="E463:F463"/>
    <mergeCell ref="H463:I463"/>
    <mergeCell ref="K463:M463"/>
    <mergeCell ref="A464:D464"/>
    <mergeCell ref="H464:I464"/>
    <mergeCell ref="K464:M464"/>
    <mergeCell ref="A465:D465"/>
    <mergeCell ref="E465:F465"/>
    <mergeCell ref="H465:I465"/>
    <mergeCell ref="K465:M465"/>
    <mergeCell ref="A466:D466"/>
    <mergeCell ref="H466:I466"/>
    <mergeCell ref="K466:M466"/>
    <mergeCell ref="A467:D467"/>
    <mergeCell ref="E467:F467"/>
    <mergeCell ref="H467:I467"/>
    <mergeCell ref="K467:M467"/>
    <mergeCell ref="A468:D468"/>
    <mergeCell ref="H468:I468"/>
    <mergeCell ref="K468:M468"/>
    <mergeCell ref="A469:D469"/>
    <mergeCell ref="E469:F469"/>
    <mergeCell ref="H469:I469"/>
    <mergeCell ref="K469:M469"/>
    <mergeCell ref="A470:D470"/>
    <mergeCell ref="H470:I470"/>
    <mergeCell ref="K470:M470"/>
    <mergeCell ref="A471:F471"/>
    <mergeCell ref="H471:I471"/>
    <mergeCell ref="K471:M471"/>
    <mergeCell ref="A507:M507"/>
    <mergeCell ref="A508:D508"/>
    <mergeCell ref="E508:F508"/>
    <mergeCell ref="H508:I508"/>
    <mergeCell ref="K508:M508"/>
    <mergeCell ref="A509:D509"/>
    <mergeCell ref="H509:I509"/>
    <mergeCell ref="K509:M509"/>
    <mergeCell ref="A510:D510"/>
    <mergeCell ref="E510:F510"/>
    <mergeCell ref="H510:I510"/>
    <mergeCell ref="K510:M510"/>
    <mergeCell ref="A511:D511"/>
    <mergeCell ref="H511:I511"/>
    <mergeCell ref="K511:M511"/>
    <mergeCell ref="K504:M504"/>
    <mergeCell ref="H500:I500"/>
    <mergeCell ref="K500:M500"/>
    <mergeCell ref="A493:D493"/>
    <mergeCell ref="E493:F493"/>
    <mergeCell ref="H493:I493"/>
    <mergeCell ref="K493:M493"/>
    <mergeCell ref="A494:D494"/>
    <mergeCell ref="H494:I494"/>
    <mergeCell ref="K494:M494"/>
    <mergeCell ref="A491:D491"/>
    <mergeCell ref="H491:I491"/>
    <mergeCell ref="K491:M491"/>
    <mergeCell ref="A492:D492"/>
    <mergeCell ref="A515:D515"/>
    <mergeCell ref="H515:I515"/>
    <mergeCell ref="K515:M515"/>
    <mergeCell ref="A516:D516"/>
    <mergeCell ref="H516:I516"/>
    <mergeCell ref="K516:M516"/>
    <mergeCell ref="A517:D517"/>
    <mergeCell ref="H517:I517"/>
    <mergeCell ref="K517:M517"/>
    <mergeCell ref="A518:D518"/>
    <mergeCell ref="H518:I518"/>
    <mergeCell ref="K518:M518"/>
    <mergeCell ref="A519:D519"/>
    <mergeCell ref="H519:I519"/>
    <mergeCell ref="K519:M519"/>
    <mergeCell ref="A520:D520"/>
    <mergeCell ref="H520:I520"/>
    <mergeCell ref="K520:M520"/>
    <mergeCell ref="A521:D521"/>
    <mergeCell ref="E521:F521"/>
    <mergeCell ref="H521:I521"/>
    <mergeCell ref="K521:M521"/>
    <mergeCell ref="A522:D522"/>
    <mergeCell ref="H522:I522"/>
    <mergeCell ref="K522:M522"/>
    <mergeCell ref="A523:D523"/>
    <mergeCell ref="H523:I523"/>
    <mergeCell ref="K523:M523"/>
    <mergeCell ref="A524:D524"/>
    <mergeCell ref="H524:I524"/>
    <mergeCell ref="K524:M524"/>
    <mergeCell ref="A525:D525"/>
    <mergeCell ref="H525:I525"/>
    <mergeCell ref="K525:M525"/>
    <mergeCell ref="A526:D526"/>
    <mergeCell ref="E526:F526"/>
    <mergeCell ref="H526:I526"/>
    <mergeCell ref="K526:M526"/>
    <mergeCell ref="A527:D527"/>
    <mergeCell ref="H527:I527"/>
    <mergeCell ref="K527:M527"/>
    <mergeCell ref="A528:D528"/>
    <mergeCell ref="H528:I528"/>
    <mergeCell ref="K528:M528"/>
    <mergeCell ref="A529:D529"/>
    <mergeCell ref="H529:I529"/>
    <mergeCell ref="K529:M529"/>
    <mergeCell ref="A530:D530"/>
    <mergeCell ref="H530:I530"/>
    <mergeCell ref="K530:M530"/>
    <mergeCell ref="A531:D531"/>
    <mergeCell ref="H531:I531"/>
    <mergeCell ref="K531:M531"/>
    <mergeCell ref="A532:D532"/>
    <mergeCell ref="H532:I532"/>
    <mergeCell ref="K532:M532"/>
    <mergeCell ref="A533:D533"/>
    <mergeCell ref="H533:I533"/>
    <mergeCell ref="K533:M533"/>
    <mergeCell ref="A534:D534"/>
    <mergeCell ref="H534:I534"/>
    <mergeCell ref="K534:M534"/>
    <mergeCell ref="A535:D535"/>
    <mergeCell ref="H535:I535"/>
    <mergeCell ref="K535:M535"/>
    <mergeCell ref="A536:D536"/>
    <mergeCell ref="H536:I536"/>
    <mergeCell ref="K536:M536"/>
    <mergeCell ref="A537:D537"/>
    <mergeCell ref="H537:I537"/>
    <mergeCell ref="K537:M537"/>
    <mergeCell ref="A538:D538"/>
    <mergeCell ref="H538:I538"/>
    <mergeCell ref="K538:M538"/>
    <mergeCell ref="A539:D539"/>
    <mergeCell ref="H539:I539"/>
    <mergeCell ref="K539:M539"/>
    <mergeCell ref="A540:D540"/>
    <mergeCell ref="E540:F540"/>
    <mergeCell ref="H540:I540"/>
    <mergeCell ref="K540:M540"/>
    <mergeCell ref="A541:D541"/>
    <mergeCell ref="H541:I541"/>
    <mergeCell ref="K541:M541"/>
    <mergeCell ref="A542:D542"/>
    <mergeCell ref="E542:F542"/>
    <mergeCell ref="H542:I542"/>
    <mergeCell ref="K542:M542"/>
    <mergeCell ref="A543:D543"/>
    <mergeCell ref="H543:I543"/>
    <mergeCell ref="K543:M543"/>
    <mergeCell ref="A544:D544"/>
    <mergeCell ref="E544:F544"/>
    <mergeCell ref="H544:I544"/>
    <mergeCell ref="K544:M544"/>
    <mergeCell ref="A545:D545"/>
    <mergeCell ref="H545:I545"/>
    <mergeCell ref="K545:M545"/>
    <mergeCell ref="A546:D546"/>
    <mergeCell ref="E546:F546"/>
    <mergeCell ref="H546:I546"/>
    <mergeCell ref="K546:M546"/>
    <mergeCell ref="A547:D547"/>
    <mergeCell ref="H547:I547"/>
    <mergeCell ref="K547:M547"/>
    <mergeCell ref="A548:D548"/>
    <mergeCell ref="E548:F548"/>
    <mergeCell ref="H548:I548"/>
    <mergeCell ref="K548:M548"/>
    <mergeCell ref="A549:D549"/>
    <mergeCell ref="H549:I549"/>
    <mergeCell ref="K549:M549"/>
    <mergeCell ref="A550:F550"/>
    <mergeCell ref="H550:I550"/>
    <mergeCell ref="K550:M550"/>
    <mergeCell ref="A591:M591"/>
    <mergeCell ref="A592:D592"/>
    <mergeCell ref="E592:F592"/>
    <mergeCell ref="H592:I592"/>
    <mergeCell ref="K592:M592"/>
    <mergeCell ref="A593:D593"/>
    <mergeCell ref="H593:I593"/>
    <mergeCell ref="K593:M593"/>
    <mergeCell ref="A594:D594"/>
    <mergeCell ref="H594:I594"/>
    <mergeCell ref="K594:M594"/>
    <mergeCell ref="A590:F590"/>
    <mergeCell ref="H590:I590"/>
    <mergeCell ref="K590:M590"/>
    <mergeCell ref="K581:M581"/>
    <mergeCell ref="A586:D586"/>
    <mergeCell ref="E586:F586"/>
    <mergeCell ref="H586:I586"/>
    <mergeCell ref="K586:M586"/>
    <mergeCell ref="A574:D574"/>
    <mergeCell ref="H574:I574"/>
    <mergeCell ref="K574:M574"/>
    <mergeCell ref="A575:D575"/>
    <mergeCell ref="H575:I575"/>
    <mergeCell ref="K575:M575"/>
    <mergeCell ref="A572:D572"/>
    <mergeCell ref="A598:D598"/>
    <mergeCell ref="H598:I598"/>
    <mergeCell ref="K598:M598"/>
    <mergeCell ref="A599:D599"/>
    <mergeCell ref="H599:I599"/>
    <mergeCell ref="K599:M599"/>
    <mergeCell ref="A600:D600"/>
    <mergeCell ref="H600:I600"/>
    <mergeCell ref="K600:M600"/>
    <mergeCell ref="A601:D601"/>
    <mergeCell ref="H601:I601"/>
    <mergeCell ref="K601:M601"/>
    <mergeCell ref="A602:D602"/>
    <mergeCell ref="H602:I602"/>
    <mergeCell ref="K602:M602"/>
    <mergeCell ref="A603:D603"/>
    <mergeCell ref="H603:I603"/>
    <mergeCell ref="K603:M603"/>
    <mergeCell ref="A604:D604"/>
    <mergeCell ref="H604:I604"/>
    <mergeCell ref="K604:M604"/>
    <mergeCell ref="A605:D605"/>
    <mergeCell ref="H605:I605"/>
    <mergeCell ref="K605:M605"/>
    <mergeCell ref="A606:D606"/>
    <mergeCell ref="E606:F606"/>
    <mergeCell ref="H606:I606"/>
    <mergeCell ref="K606:M606"/>
    <mergeCell ref="A607:D607"/>
    <mergeCell ref="H607:I607"/>
    <mergeCell ref="K607:M607"/>
    <mergeCell ref="A608:D608"/>
    <mergeCell ref="H608:I608"/>
    <mergeCell ref="K608:M608"/>
    <mergeCell ref="A609:D609"/>
    <mergeCell ref="H609:I609"/>
    <mergeCell ref="K609:M609"/>
    <mergeCell ref="A610:D610"/>
    <mergeCell ref="E610:F610"/>
    <mergeCell ref="H610:I610"/>
    <mergeCell ref="K610:M610"/>
    <mergeCell ref="A611:D611"/>
    <mergeCell ref="H611:I611"/>
    <mergeCell ref="K611:M611"/>
    <mergeCell ref="A612:D612"/>
    <mergeCell ref="H612:I612"/>
    <mergeCell ref="K612:M612"/>
    <mergeCell ref="A613:D613"/>
    <mergeCell ref="H613:I613"/>
    <mergeCell ref="K613:M613"/>
    <mergeCell ref="A614:D614"/>
    <mergeCell ref="H614:I614"/>
    <mergeCell ref="K614:M614"/>
    <mergeCell ref="A615:D615"/>
    <mergeCell ref="E615:F615"/>
    <mergeCell ref="H615:I615"/>
    <mergeCell ref="K615:M615"/>
    <mergeCell ref="A616:D616"/>
    <mergeCell ref="H616:I616"/>
    <mergeCell ref="K616:M616"/>
    <mergeCell ref="A617:D617"/>
    <mergeCell ref="H617:I617"/>
    <mergeCell ref="K617:M617"/>
    <mergeCell ref="A618:D618"/>
    <mergeCell ref="H618:I618"/>
    <mergeCell ref="K618:M618"/>
    <mergeCell ref="A619:D619"/>
    <mergeCell ref="H619:I619"/>
    <mergeCell ref="K619:M619"/>
    <mergeCell ref="A620:D620"/>
    <mergeCell ref="E620:F620"/>
    <mergeCell ref="H620:I620"/>
    <mergeCell ref="K620:M620"/>
    <mergeCell ref="A621:D621"/>
    <mergeCell ref="H621:I621"/>
    <mergeCell ref="K621:M621"/>
    <mergeCell ref="A622:D622"/>
    <mergeCell ref="E622:F622"/>
    <mergeCell ref="H622:I622"/>
    <mergeCell ref="K622:M622"/>
    <mergeCell ref="A623:D623"/>
    <mergeCell ref="H623:I623"/>
    <mergeCell ref="K623:M623"/>
    <mergeCell ref="A624:D624"/>
    <mergeCell ref="E624:F624"/>
    <mergeCell ref="H624:I624"/>
    <mergeCell ref="K624:M624"/>
    <mergeCell ref="A625:D625"/>
    <mergeCell ref="H625:I625"/>
    <mergeCell ref="K625:M625"/>
    <mergeCell ref="A626:F626"/>
    <mergeCell ref="H626:I626"/>
    <mergeCell ref="K626:M626"/>
    <mergeCell ref="A661:D661"/>
    <mergeCell ref="H661:I661"/>
    <mergeCell ref="K661:M661"/>
    <mergeCell ref="A662:D662"/>
    <mergeCell ref="E662:F662"/>
    <mergeCell ref="H662:I662"/>
    <mergeCell ref="K662:M662"/>
    <mergeCell ref="A663:D663"/>
    <mergeCell ref="H663:I663"/>
    <mergeCell ref="K663:M663"/>
    <mergeCell ref="A664:D664"/>
    <mergeCell ref="H664:I664"/>
    <mergeCell ref="K664:M664"/>
    <mergeCell ref="A665:D665"/>
    <mergeCell ref="H665:I665"/>
    <mergeCell ref="K665:M665"/>
    <mergeCell ref="A666:D666"/>
    <mergeCell ref="H666:I666"/>
    <mergeCell ref="K666:M666"/>
    <mergeCell ref="A667:D667"/>
    <mergeCell ref="H667:I667"/>
    <mergeCell ref="K667:M667"/>
    <mergeCell ref="A668:D668"/>
    <mergeCell ref="H668:I668"/>
    <mergeCell ref="K668:M668"/>
    <mergeCell ref="A669:D669"/>
    <mergeCell ref="H669:I669"/>
    <mergeCell ref="K669:M669"/>
    <mergeCell ref="A670:D670"/>
    <mergeCell ref="H670:I670"/>
    <mergeCell ref="K670:M670"/>
    <mergeCell ref="A671:D671"/>
    <mergeCell ref="H671:I671"/>
    <mergeCell ref="K671:M671"/>
    <mergeCell ref="A672:D672"/>
    <mergeCell ref="H672:I672"/>
    <mergeCell ref="K672:M672"/>
    <mergeCell ref="A673:D673"/>
    <mergeCell ref="E673:F673"/>
    <mergeCell ref="H673:I673"/>
    <mergeCell ref="K673:M673"/>
    <mergeCell ref="A674:D674"/>
    <mergeCell ref="H674:I674"/>
    <mergeCell ref="K674:M674"/>
    <mergeCell ref="A675:D675"/>
    <mergeCell ref="H675:I675"/>
    <mergeCell ref="K675:M675"/>
    <mergeCell ref="A676:D676"/>
    <mergeCell ref="H676:I676"/>
    <mergeCell ref="K676:M676"/>
    <mergeCell ref="A677:D677"/>
    <mergeCell ref="H677:I677"/>
    <mergeCell ref="K677:M677"/>
    <mergeCell ref="A678:D678"/>
    <mergeCell ref="H678:I678"/>
    <mergeCell ref="K678:M678"/>
    <mergeCell ref="A679:D679"/>
    <mergeCell ref="H679:I679"/>
    <mergeCell ref="K679:M679"/>
    <mergeCell ref="A680:D680"/>
    <mergeCell ref="H680:I680"/>
    <mergeCell ref="K680:M680"/>
    <mergeCell ref="A681:D681"/>
    <mergeCell ref="E681:F681"/>
    <mergeCell ref="H681:I681"/>
    <mergeCell ref="K681:M681"/>
    <mergeCell ref="A682:D682"/>
    <mergeCell ref="H682:I682"/>
    <mergeCell ref="K682:M682"/>
    <mergeCell ref="A683:D683"/>
    <mergeCell ref="E683:F683"/>
    <mergeCell ref="H683:I683"/>
    <mergeCell ref="K683:M683"/>
    <mergeCell ref="A689:F689"/>
    <mergeCell ref="H689:I689"/>
    <mergeCell ref="K689:M689"/>
    <mergeCell ref="A690:F690"/>
    <mergeCell ref="H690:I690"/>
    <mergeCell ref="K690:M690"/>
    <mergeCell ref="A684:D684"/>
    <mergeCell ref="H684:I684"/>
    <mergeCell ref="K684:M684"/>
    <mergeCell ref="A685:D685"/>
    <mergeCell ref="E685:F685"/>
    <mergeCell ref="H685:I685"/>
    <mergeCell ref="K685:M685"/>
    <mergeCell ref="A686:D686"/>
    <mergeCell ref="H686:I686"/>
    <mergeCell ref="K686:M686"/>
    <mergeCell ref="A687:D687"/>
    <mergeCell ref="E687:F687"/>
    <mergeCell ref="H687:I687"/>
    <mergeCell ref="K687:M687"/>
    <mergeCell ref="A688:D688"/>
    <mergeCell ref="H688:I688"/>
    <mergeCell ref="K688:M688"/>
  </mergeCells>
  <pageMargins left="0.59055118110236227" right="0.39370078740157483" top="0.19685039370078741" bottom="0.19685039370078741" header="0.51181102362204722" footer="0.51181102362204722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79961</cp:lastModifiedBy>
  <cp:lastPrinted>2025-03-04T09:59:04Z</cp:lastPrinted>
  <dcterms:created xsi:type="dcterms:W3CDTF">2025-03-04T08:15:34Z</dcterms:created>
  <dcterms:modified xsi:type="dcterms:W3CDTF">2025-04-08T06:46:02Z</dcterms:modified>
</cp:coreProperties>
</file>